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josephindustries-my.sharepoint.com/personal/tjs_fastenerind_com/Documents/Websites/"/>
    </mc:Choice>
  </mc:AlternateContent>
  <xr:revisionPtr revIDLastSave="0" documentId="8_{F046B2D2-E896-401F-B2C7-F3CA8D55A91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V9" i="5"/>
  <c r="E9" i="5"/>
  <c r="X9" i="5" s="1"/>
  <c r="V10" i="5"/>
  <c r="E10" i="5"/>
  <c r="X10" i="5" s="1"/>
  <c r="V11" i="5"/>
  <c r="E11" i="5"/>
  <c r="V12" i="5"/>
  <c r="E12" i="5"/>
  <c r="V13" i="5"/>
  <c r="E13" i="5"/>
  <c r="X13" i="5" s="1"/>
  <c r="V14" i="5"/>
  <c r="E14" i="5"/>
  <c r="V15" i="5"/>
  <c r="E15" i="5"/>
  <c r="V16" i="5"/>
  <c r="E16" i="5"/>
  <c r="X16" i="5" s="1"/>
  <c r="V17" i="5"/>
  <c r="E17" i="5"/>
  <c r="V18" i="5"/>
  <c r="E18" i="5"/>
  <c r="X18" i="5" s="1"/>
  <c r="V19" i="5"/>
  <c r="E19" i="5"/>
  <c r="V20" i="5"/>
  <c r="E20" i="5"/>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V91" i="5"/>
  <c r="E91" i="5"/>
  <c r="X91" i="5" s="1"/>
  <c r="V92" i="5"/>
  <c r="E92" i="5"/>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V129" i="5"/>
  <c r="E129" i="5"/>
  <c r="X129" i="5" s="1"/>
  <c r="V130" i="5"/>
  <c r="E130" i="5"/>
  <c r="X130" i="5" s="1"/>
  <c r="V131" i="5"/>
  <c r="E131" i="5"/>
  <c r="X131" i="5" s="1"/>
  <c r="V132" i="5"/>
  <c r="E132" i="5"/>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V147" i="5"/>
  <c r="E147" i="5"/>
  <c r="X147" i="5" s="1"/>
  <c r="V148" i="5"/>
  <c r="E148" i="5"/>
  <c r="X148" i="5" s="1"/>
  <c r="V149" i="5"/>
  <c r="E149" i="5"/>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X186" i="5" s="1"/>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V212" i="5"/>
  <c r="E212" i="5"/>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V242" i="5"/>
  <c r="E242" i="5"/>
  <c r="V243" i="5"/>
  <c r="E243" i="5"/>
  <c r="X243" i="5" s="1"/>
  <c r="V244" i="5"/>
  <c r="E244" i="5"/>
  <c r="X244" i="5" s="1"/>
  <c r="V245" i="5"/>
  <c r="E245" i="5"/>
  <c r="X245" i="5" s="1"/>
  <c r="V246" i="5"/>
  <c r="E246" i="5"/>
  <c r="X246" i="5" s="1"/>
  <c r="V247" i="5"/>
  <c r="E247" i="5"/>
  <c r="X247" i="5" s="1"/>
  <c r="V248" i="5"/>
  <c r="E248" i="5"/>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V288" i="5"/>
  <c r="E288" i="5"/>
  <c r="X288" i="5" s="1"/>
  <c r="V289" i="5"/>
  <c r="E289" i="5"/>
  <c r="X289" i="5" s="1"/>
  <c r="V290" i="5"/>
  <c r="E290" i="5"/>
  <c r="V291" i="5"/>
  <c r="E291" i="5"/>
  <c r="X291" i="5" s="1"/>
  <c r="V292" i="5"/>
  <c r="E292" i="5"/>
  <c r="X292" i="5" s="1"/>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V321" i="5"/>
  <c r="E321" i="5"/>
  <c r="V322" i="5"/>
  <c r="E322" i="5"/>
  <c r="X322" i="5" s="1"/>
  <c r="V323" i="5"/>
  <c r="E323" i="5"/>
  <c r="X323" i="5" s="1"/>
  <c r="V324" i="5"/>
  <c r="E324" i="5"/>
  <c r="X324" i="5" s="1"/>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X360" i="5" s="1"/>
  <c r="V361" i="5"/>
  <c r="E361" i="5"/>
  <c r="X361" i="5" s="1"/>
  <c r="V362" i="5"/>
  <c r="E362" i="5"/>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V633" i="5"/>
  <c r="E633" i="5"/>
  <c r="X633" i="5" s="1"/>
  <c r="V634" i="5"/>
  <c r="E634" i="5"/>
  <c r="X634" i="5" s="1"/>
  <c r="V635" i="5"/>
  <c r="E635" i="5"/>
  <c r="X635" i="5" s="1"/>
  <c r="V636" i="5"/>
  <c r="E636" i="5"/>
  <c r="X636" i="5" s="1"/>
  <c r="V637" i="5"/>
  <c r="E637" i="5"/>
  <c r="V638" i="5"/>
  <c r="E638" i="5"/>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V648" i="5"/>
  <c r="E648" i="5"/>
  <c r="X648" i="5" s="1"/>
  <c r="V649" i="5"/>
  <c r="E649" i="5"/>
  <c r="X649" i="5" s="1"/>
  <c r="V650" i="5"/>
  <c r="E650" i="5"/>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V1292" i="5"/>
  <c r="E1292" i="5"/>
  <c r="V1293" i="5"/>
  <c r="E1293" i="5"/>
  <c r="X1293" i="5" s="1"/>
  <c r="V1294" i="5"/>
  <c r="E1294" i="5"/>
  <c r="X1294" i="5" s="1"/>
  <c r="V1295" i="5"/>
  <c r="E1295" i="5"/>
  <c r="X1295" i="5" s="1"/>
  <c r="V1296" i="5"/>
  <c r="E1296" i="5"/>
  <c r="X1296" i="5" s="1"/>
  <c r="V1297" i="5"/>
  <c r="E1297" i="5"/>
  <c r="V1298" i="5"/>
  <c r="E1298" i="5"/>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V1406" i="5"/>
  <c r="E1406" i="5"/>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V1568" i="5"/>
  <c r="E1568" i="5"/>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V1593" i="5"/>
  <c r="E1593" i="5"/>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V1611" i="5"/>
  <c r="E1611" i="5"/>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71" i="4" s="1"/>
  <c r="A5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63" i="5"/>
  <c r="S598" i="5"/>
  <c r="X542" i="5"/>
  <c r="X338" i="5"/>
  <c r="X326" i="5"/>
  <c r="X146" i="5"/>
  <c r="X488" i="5"/>
  <c r="X482" i="5"/>
  <c r="X230" i="5"/>
  <c r="X149" i="5"/>
  <c r="X530" i="5"/>
  <c r="X122" i="5"/>
  <c r="S532" i="5"/>
  <c r="X356" i="5"/>
  <c r="S356" i="5"/>
  <c r="X20" i="5"/>
  <c r="X98" i="5"/>
  <c r="X241" i="5"/>
  <c r="X301" i="5"/>
  <c r="X134" i="5"/>
  <c r="S343" i="5"/>
  <c r="X158" i="5"/>
  <c r="X114" i="5"/>
  <c r="X333" i="5"/>
  <c r="X451" i="5"/>
  <c r="X206" i="5"/>
  <c r="X38" i="5"/>
  <c r="X126" i="5"/>
  <c r="X278" i="5"/>
  <c r="X182" i="5"/>
  <c r="X218" i="5"/>
  <c r="X86" i="5"/>
  <c r="S315" i="5"/>
  <c r="X54" i="5"/>
  <c r="X50" i="5"/>
  <c r="X373" i="5"/>
  <c r="X62" i="5"/>
  <c r="S357" i="5"/>
  <c r="X90" i="5"/>
  <c r="S383" i="5"/>
  <c r="X92" i="5"/>
  <c r="X44" i="5"/>
  <c r="X242" i="5"/>
  <c r="X321" i="5"/>
  <c r="X249"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c r="B42" i="6"/>
  <c r="G42" i="6" s="1"/>
  <c r="B50" i="6"/>
  <c r="G50" i="6"/>
  <c r="B25" i="6"/>
  <c r="G25" i="6"/>
  <c r="B35" i="6"/>
  <c r="G35" i="6"/>
  <c r="X6" i="5"/>
  <c r="B39" i="6"/>
  <c r="G39" i="6" s="1"/>
  <c r="H39" i="6" s="1"/>
  <c r="D39" i="6" s="1"/>
  <c r="F24" i="6"/>
  <c r="F44" i="6" s="1"/>
  <c r="H44" i="6" s="1"/>
  <c r="D44" i="6" s="1"/>
  <c r="B44" i="6"/>
  <c r="G44" i="6"/>
  <c r="B49" i="6"/>
  <c r="G49" i="6" s="1"/>
  <c r="H49" i="6" s="1"/>
  <c r="D49" i="6" s="1"/>
  <c r="B34" i="6"/>
  <c r="G34" i="6" s="1"/>
  <c r="H34" i="6" s="1"/>
  <c r="D34" i="6" s="1"/>
  <c r="B29" i="6"/>
  <c r="G29" i="6"/>
  <c r="B24" i="6"/>
  <c r="G24" i="6" s="1"/>
  <c r="H24" i="6" s="1"/>
  <c r="D24" i="6" s="1"/>
  <c r="G19" i="6"/>
  <c r="H19" i="6" s="1"/>
  <c r="D19" i="6" s="1"/>
  <c r="F2426" i="5"/>
  <c r="X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B26" i="6"/>
  <c r="G26" i="6"/>
  <c r="G21" i="6"/>
  <c r="H21" i="6" s="1"/>
  <c r="D21" i="6" s="1"/>
  <c r="B36" i="6"/>
  <c r="G36" i="6"/>
  <c r="G20" i="6"/>
  <c r="H20" i="6"/>
  <c r="B45" i="6"/>
  <c r="G45"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F41" i="6"/>
  <c r="F36" i="6"/>
  <c r="H36" i="6"/>
  <c r="D36" i="6" s="1"/>
  <c r="F51" i="6"/>
  <c r="H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65" i="6"/>
  <c r="F49" i="6"/>
  <c r="F29" i="6"/>
  <c r="H29" i="6"/>
  <c r="D2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140" i="5"/>
  <c r="S611" i="5"/>
  <c r="X398" i="5"/>
  <c r="S601" i="5"/>
  <c r="X287" i="5"/>
  <c r="X152" i="5"/>
  <c r="X180" i="5"/>
  <c r="X296" i="5"/>
  <c r="X192" i="5"/>
  <c r="X410" i="5"/>
  <c r="X518" i="5"/>
  <c r="X176" i="5"/>
  <c r="X362" i="5"/>
  <c r="X596" i="5"/>
  <c r="X524" i="5"/>
  <c r="X103" i="5"/>
  <c r="X578" i="5"/>
  <c r="X320" i="5"/>
  <c r="X212" i="5"/>
  <c r="X188" i="5"/>
  <c r="X506" i="5"/>
  <c r="S600" i="5"/>
  <c r="X191" i="5"/>
  <c r="X108" i="5"/>
  <c r="X481" i="5"/>
  <c r="X569" i="5"/>
  <c r="X164" i="5"/>
  <c r="X446" i="5"/>
  <c r="X308" i="5"/>
  <c r="X200" i="5"/>
  <c r="X144" i="5"/>
  <c r="S382" i="5"/>
  <c r="X224" i="5"/>
  <c r="X367" i="5"/>
  <c r="X116" i="5"/>
  <c r="X236" i="5"/>
  <c r="X431" i="5"/>
  <c r="X207" i="5"/>
  <c r="X194" i="5"/>
  <c r="X395" i="5"/>
  <c r="S533" i="5"/>
  <c r="X458" i="5"/>
  <c r="X386" i="5"/>
  <c r="S355" i="5"/>
  <c r="X588" i="5"/>
  <c r="X602" i="5"/>
  <c r="S602" i="5"/>
  <c r="X350" i="5"/>
  <c r="X573" i="5"/>
  <c r="X434" i="5"/>
  <c r="S603" i="5"/>
  <c r="X248" i="5"/>
  <c r="X104" i="5"/>
  <c r="X228" i="5"/>
  <c r="X260" i="5"/>
  <c r="X374" i="5"/>
  <c r="S605" i="5"/>
  <c r="X189" i="5"/>
  <c r="X128" i="5"/>
  <c r="X422" i="5"/>
  <c r="X581" i="5"/>
  <c r="X554" i="5"/>
  <c r="S607" i="5"/>
  <c r="X557" i="5"/>
  <c r="X132" i="5"/>
  <c r="X211" i="5"/>
  <c r="X87" i="5"/>
  <c r="X314" i="5"/>
  <c r="S314" i="5"/>
  <c r="X272" i="5"/>
  <c r="X284" i="5"/>
  <c r="X419" i="5"/>
  <c r="X293" i="5"/>
  <c r="X608" i="5"/>
  <c r="X265" i="5"/>
  <c r="H26" i="6"/>
  <c r="H31" i="6"/>
  <c r="D31" i="6" s="1"/>
  <c r="AB12" i="5"/>
  <c r="AB9" i="5"/>
  <c r="AB10" i="5"/>
  <c r="AB14" i="5"/>
  <c r="AB17" i="5"/>
  <c r="AB16" i="5"/>
  <c r="AB8" i="5"/>
  <c r="AB13" i="5"/>
  <c r="AB15" i="5"/>
  <c r="AB11" i="5"/>
  <c r="AB7" i="5"/>
  <c r="D20" i="6"/>
  <c r="C2" i="6"/>
  <c r="B2" i="6"/>
  <c r="D2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D65" i="6"/>
  <c r="X12" i="5"/>
  <c r="X14" i="5"/>
  <c r="X17" i="5"/>
  <c r="X11" i="5"/>
  <c r="X15" i="5"/>
  <c r="X8" i="5"/>
  <c r="S17" i="5"/>
  <c r="S12" i="5"/>
  <c r="S16" i="5"/>
  <c r="S15" i="5"/>
  <c r="S13" i="5"/>
  <c r="S14" i="5"/>
  <c r="S10" i="5"/>
  <c r="S11" i="5"/>
  <c r="S8" i="5"/>
  <c r="S9" i="5"/>
  <c r="S7" i="5"/>
  <c r="G64" i="6" a="1"/>
  <c r="B56" i="4" l="1"/>
  <c r="A39" i="6" s="1"/>
  <c r="A16" i="6"/>
  <c r="B69" i="4"/>
  <c r="A50" i="6" s="1"/>
  <c r="D17" i="6"/>
  <c r="K68" i="6"/>
  <c r="F42" i="6"/>
  <c r="H42" i="6" s="1"/>
  <c r="D42" i="6" s="1"/>
  <c r="F32" i="6"/>
  <c r="H32" i="6" s="1"/>
  <c r="D32" i="6" s="1"/>
  <c r="H27" i="6"/>
  <c r="D27" i="6" s="1"/>
  <c r="F68" i="6"/>
  <c r="H68" i="6" s="1"/>
  <c r="D68" i="6" s="1"/>
  <c r="F52" i="6"/>
  <c r="H52" i="6" s="1"/>
  <c r="F47" i="6"/>
  <c r="H47" i="6" s="1"/>
  <c r="D47" i="6" s="1"/>
  <c r="F37" i="6"/>
  <c r="H37" i="6" s="1"/>
  <c r="C17" i="6"/>
  <c r="C42" i="6"/>
  <c r="C22" i="6"/>
  <c r="C32" i="6"/>
  <c r="C68" i="6"/>
  <c r="C27" i="6"/>
  <c r="D16" i="6"/>
  <c r="K67" i="6"/>
  <c r="D51" i="6"/>
  <c r="C51" i="6"/>
  <c r="D41" i="6"/>
  <c r="C41" i="6"/>
  <c r="C46" i="6"/>
  <c r="D46" i="6"/>
  <c r="C26" i="6"/>
  <c r="C36" i="6"/>
  <c r="C16" i="6"/>
  <c r="C67" i="6"/>
  <c r="C21" i="6"/>
  <c r="C31" i="6"/>
  <c r="B89" i="4"/>
  <c r="A63" i="6" s="1"/>
  <c r="B37" i="4"/>
  <c r="A23" i="6" s="1"/>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43" i="4"/>
  <c r="A28" i="6" s="1"/>
  <c r="D15" i="6"/>
  <c r="K66" i="6"/>
  <c r="F25" i="6"/>
  <c r="B40" i="6"/>
  <c r="G40" i="6" s="1"/>
  <c r="C15" i="6"/>
  <c r="C20" i="6"/>
  <c r="K65" i="6"/>
  <c r="D14" i="6"/>
  <c r="C44" i="6"/>
  <c r="C14" i="6"/>
  <c r="C19" i="6"/>
  <c r="C29" i="6"/>
  <c r="C24" i="6"/>
  <c r="C65" i="6"/>
  <c r="C34" i="6"/>
  <c r="C49" i="6"/>
  <c r="C39" i="6"/>
  <c r="C12" i="6"/>
  <c r="C10" i="6"/>
  <c r="C8" i="6"/>
  <c r="C7" i="6"/>
  <c r="C9" i="6"/>
  <c r="C11" i="6"/>
  <c r="D49" i="4"/>
  <c r="D37" i="4"/>
  <c r="H6" i="6"/>
  <c r="D6" i="6" s="1"/>
  <c r="D74" i="4"/>
  <c r="B32" i="4"/>
  <c r="A19" i="6" s="1"/>
  <c r="B68" i="4"/>
  <c r="A49" i="6" s="1"/>
  <c r="B63" i="4"/>
  <c r="A45" i="6" s="1"/>
  <c r="B51" i="4"/>
  <c r="A35" i="6" s="1"/>
  <c r="B57" i="4"/>
  <c r="A40" i="6" s="1"/>
  <c r="C5" i="6"/>
  <c r="D43" i="4"/>
  <c r="D61" i="4"/>
  <c r="B58" i="4"/>
  <c r="A41" i="6" s="1"/>
  <c r="D55" i="4"/>
  <c r="B52" i="4"/>
  <c r="A36" i="6" s="1"/>
  <c r="D67" i="4"/>
  <c r="B53" i="4"/>
  <c r="A37" i="6" s="1"/>
  <c r="B65" i="4"/>
  <c r="A47" i="6" s="1"/>
  <c r="A27" i="6"/>
  <c r="B59" i="4"/>
  <c r="A42" i="6" s="1"/>
  <c r="C4" i="6"/>
  <c r="G55" i="4"/>
  <c r="G49" i="4"/>
  <c r="G64" i="6"/>
  <c r="C69" i="6"/>
  <c r="G69" i="6" a="1"/>
  <c r="G69" i="6" s="1"/>
  <c r="H69" i="6" s="1"/>
  <c r="B70" i="4"/>
  <c r="A51" i="6" s="1"/>
  <c r="B50" i="4"/>
  <c r="A34" i="6" s="1"/>
  <c r="G74" i="4"/>
  <c r="B33" i="4"/>
  <c r="A20" i="6" s="1"/>
  <c r="B62" i="4"/>
  <c r="A44" i="6" s="1"/>
  <c r="G37" i="4"/>
  <c r="A26" i="6"/>
  <c r="G67" i="4"/>
  <c r="G43" i="4"/>
  <c r="B35" i="4"/>
  <c r="A22" i="6" s="1"/>
  <c r="G31" i="4"/>
  <c r="C47" i="6" l="1"/>
  <c r="D37" i="6"/>
  <c r="C37" i="6"/>
  <c r="C52" i="6"/>
  <c r="D52" i="6"/>
  <c r="F66" i="6"/>
  <c r="H66" i="6" s="1"/>
  <c r="F30" i="6"/>
  <c r="H30" i="6" s="1"/>
  <c r="F54" i="6"/>
  <c r="H25" i="6"/>
  <c r="F35" i="6"/>
  <c r="H35" i="6" s="1"/>
  <c r="F50" i="6"/>
  <c r="H50" i="6" s="1"/>
  <c r="F40" i="6"/>
  <c r="H40" i="6" s="1"/>
  <c r="F45" i="6"/>
  <c r="H45" i="6" s="1"/>
  <c r="C6" i="6"/>
  <c r="B64" i="6"/>
  <c r="H64" i="6"/>
  <c r="D45" i="6" l="1"/>
  <c r="C45" i="6"/>
  <c r="D40" i="6"/>
  <c r="C40" i="6"/>
  <c r="D50" i="6"/>
  <c r="C50" i="6"/>
  <c r="D35" i="6"/>
  <c r="C35" i="6"/>
  <c r="D25" i="6"/>
  <c r="C25" i="6"/>
  <c r="F58" i="6"/>
  <c r="H58" i="6" s="1"/>
  <c r="F60" i="6"/>
  <c r="H60" i="6" s="1"/>
  <c r="F59" i="6"/>
  <c r="H59" i="6" s="1"/>
  <c r="F63" i="6"/>
  <c r="H63" i="6" s="1"/>
  <c r="H54" i="6"/>
  <c r="F55" i="6"/>
  <c r="F62" i="6"/>
  <c r="H62" i="6" s="1"/>
  <c r="F57" i="6"/>
  <c r="H57" i="6" s="1"/>
  <c r="D30" i="6"/>
  <c r="C30" i="6"/>
  <c r="D66" i="6"/>
  <c r="C66" i="6"/>
  <c r="C64" i="6"/>
  <c r="D64" i="6"/>
  <c r="D62" i="6" l="1"/>
  <c r="C62" i="6"/>
  <c r="F56" i="6"/>
  <c r="H56" i="6" s="1"/>
  <c r="H55" i="6"/>
  <c r="D54" i="6"/>
  <c r="C54" i="6"/>
  <c r="D63" i="6"/>
  <c r="C63" i="6"/>
  <c r="D59" i="6"/>
  <c r="C59" i="6"/>
  <c r="D60" i="6"/>
  <c r="C60" i="6"/>
  <c r="D58" i="6"/>
  <c r="C58"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<sst xmlns="http://schemas.openxmlformats.org/spreadsheetml/2006/main" count="22321" uniqueCount="15807">
  <si>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</si>
  <si>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</si>
  <si>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</si>
  <si>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</si>
  <si>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</si>
  <si>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</si>
  <si>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</si>
  <si>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</si>
  <si>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</si>
  <si>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</si>
  <si>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</si>
  <si>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</si>
  <si>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</si>
  <si>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</si>
  <si>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</si>
  <si>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</si>
  <si>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</si>
  <si>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</si>
  <si>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</si>
  <si>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</si>
  <si>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</si>
  <si>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</si>
  <si>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</si>
  <si>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</si>
  <si>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</si>
  <si>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</si>
  <si>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</si>
  <si>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</si>
  <si>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</si>
  <si>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</si>
  <si>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</si>
  <si>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</si>
  <si>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</si>
  <si>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</si>
  <si>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</si>
  <si>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</si>
  <si>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</si>
  <si>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</si>
  <si>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</si>
  <si>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</si>
  <si>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</si>
  <si>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</si>
  <si>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</si>
  <si>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</si>
  <si>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</si>
  <si>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</si>
  <si>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</si>
  <si>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</si>
  <si>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</si>
  <si>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</si>
  <si>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</si>
  <si>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</si>
  <si>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</si>
  <si>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</si>
  <si>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</si>
  <si>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</si>
  <si>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</si>
  <si>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</si>
  <si>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</si>
  <si>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</si>
  <si>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</si>
  <si>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</si>
  <si>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</si>
  <si>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</si>
  <si>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</si>
  <si>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</si>
  <si>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</si>
  <si>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</si>
  <si>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</si>
  <si>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</si>
  <si>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</si>
  <si>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</si>
  <si>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</si>
  <si>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</si>
  <si>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</si>
  <si>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</si>
  <si>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</si>
  <si>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</si>
  <si>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</si>
  <si>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</si>
  <si>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</si>
  <si>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</si>
  <si>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</si>
  <si>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</si>
  <si>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</si>
  <si>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</si>
  <si>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</si>
  <si>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</si>
  <si>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</si>
  <si>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</si>
  <si>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</si>
  <si>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</si>
  <si>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</si>
  <si>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</si>
  <si>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</si>
  <si>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</si>
  <si>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</si>
  <si>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</si>
  <si>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</si>
  <si>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</si>
  <si>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</si>
  <si>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</si>
  <si>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</si>
  <si>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</si>
  <si>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</si>
  <si>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</si>
  <si>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</si>
  <si>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</si>
  <si>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</si>
  <si>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</si>
  <si>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</si>
  <si>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</si>
  <si>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</si>
  <si>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</si>
  <si>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</si>
  <si>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</si>
  <si>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</si>
  <si>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</si>
  <si>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</si>
  <si>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</si>
  <si>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</si>
  <si>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</si>
  <si>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</si>
  <si>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</si>
  <si>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</si>
  <si>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</si>
  <si>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</si>
  <si>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</si>
  <si>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</si>
  <si>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</si>
  <si>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</si>
  <si>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</si>
  <si>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</si>
  <si>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</si>
  <si>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</si>
  <si>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</si>
  <si>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</si>
  <si>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</si>
  <si>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</si>
  <si>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</si>
  <si>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</si>
  <si>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</si>
  <si>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</si>
  <si>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</si>
  <si>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</si>
  <si>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</si>
  <si>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</si>
  <si>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</si>
  <si>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</si>
  <si>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</si>
  <si>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</si>
  <si>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</si>
  <si>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</si>
  <si>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</si>
  <si>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</si>
  <si>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</si>
  <si>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</si>
  <si>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</si>
  <si>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</si>
  <si>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</si>
  <si>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</si>
  <si>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</si>
  <si>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</si>
  <si>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</si>
  <si>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</si>
  <si>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</si>
  <si>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</si>
  <si>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</si>
  <si>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</si>
  <si>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</si>
  <si>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</si>
  <si>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</si>
  <si>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</si>
  <si>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</si>
  <si>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</si>
  <si>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</si>
  <si>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</si>
  <si>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</si>
  <si>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</si>
  <si>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</si>
  <si>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</si>
  <si>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</si>
  <si>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</si>
  <si>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</si>
  <si>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</si>
  <si>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</si>
  <si>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</si>
  <si>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</si>
  <si>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</si>
  <si>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</si>
  <si>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</si>
  <si>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</si>
  <si>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</si>
  <si>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</si>
  <si>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</si>
  <si>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</si>
  <si>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</si>
  <si>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</si>
  <si>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</si>
  <si>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</si>
  <si>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</si>
  <si>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</si>
  <si>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</si>
  <si>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</si>
  <si>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</si>
  <si>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</si>
  <si>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</si>
  <si>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</si>
  <si>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</si>
  <si>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</si>
  <si>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</si>
  <si>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</si>
  <si>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</si>
  <si>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</si>
  <si>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</si>
  <si>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</si>
  <si>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</si>
  <si>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</si>
  <si>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</si>
  <si>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</si>
  <si>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</si>
  <si>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</si>
  <si>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</si>
  <si>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</si>
  <si>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</si>
  <si>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</si>
  <si>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</si>
  <si>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</si>
  <si>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</si>
  <si>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</si>
  <si>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</si>
  <si>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</si>
  <si>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</si>
  <si>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</si>
  <si>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</si>
  <si>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</si>
  <si>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</si>
  <si>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</si>
  <si>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</si>
  <si>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</si>
  <si>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</si>
  <si>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</si>
  <si>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</si>
  <si>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</si>
  <si>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</si>
  <si>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</si>
  <si>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</si>
  <si>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</si>
  <si>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</si>
  <si>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</si>
  <si>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</si>
  <si>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</si>
  <si>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</si>
  <si>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</si>
  <si>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</si>
  <si>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</si>
  <si>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</si>
  <si>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</si>
  <si>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</si>
  <si>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</si>
  <si>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</si>
  <si>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</si>
  <si>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</si>
  <si>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</si>
  <si>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</si>
  <si>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</si>
  <si>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</si>
  <si>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</si>
  <si>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</si>
  <si>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</si>
  <si>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</si>
  <si>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</si>
  <si>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</si>
  <si>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</si>
  <si>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</si>
  <si>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</si>
  <si>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</si>
  <si>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</si>
  <si>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</si>
  <si>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</si>
  <si>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</si>
  <si>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</si>
  <si>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</si>
  <si>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</si>
  <si>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</si>
  <si>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</si>
  <si>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</si>
  <si>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</si>
  <si>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</si>
  <si>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</si>
  <si>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</si>
  <si>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</si>
  <si>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</si>
  <si>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</si>
  <si>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</si>
  <si>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</si>
  <si>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</si>
  <si>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</si>
  <si>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</si>
  <si>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</si>
  <si>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</si>
  <si>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</si>
  <si>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</si>
  <si>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</si>
  <si>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</si>
  <si>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</si>
  <si>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</si>
  <si>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</si>
  <si>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</si>
  <si>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</si>
  <si>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</si>
  <si>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</si>
  <si>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</si>
  <si>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</si>
  <si>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</si>
  <si>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</si>
  <si>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</si>
  <si>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</si>
  <si>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</si>
  <si>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</si>
  <si>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</si>
  <si>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</si>
  <si>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</si>
  <si>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</si>
  <si>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</si>
  <si>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</si>
  <si>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</si>
  <si>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</si>
  <si>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</si>
  <si>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</si>
  <si>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</si>
  <si>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</si>
  <si>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</si>
  <si>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</si>
  <si>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</si>
  <si>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</si>
  <si>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</si>
  <si>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</si>
  <si>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</si>
  <si>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</si>
  <si>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</si>
  <si>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</si>
  <si>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</si>
  <si>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</si>
  <si>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</si>
  <si>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</si>
  <si>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</si>
  <si>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</si>
  <si>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</si>
  <si>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</si>
  <si>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</si>
  <si>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</si>
  <si>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</si>
  <si>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</si>
  <si>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</si>
  <si>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</si>
  <si>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</si>
  <si>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</si>
  <si>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</si>
  <si>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</si>
  <si>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</si>
  <si>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</si>
  <si>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</si>
  <si>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</si>
  <si>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</si>
  <si>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</si>
  <si>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</si>
  <si>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</si>
  <si>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</si>
  <si>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</si>
  <si>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</si>
  <si>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</si>
  <si>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</si>
  <si>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</si>
  <si>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</si>
  <si>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</si>
  <si>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</si>
  <si>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</si>
  <si>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</si>
  <si>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</si>
  <si>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</si>
  <si>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</si>
  <si>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</si>
  <si>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</si>
  <si>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</si>
  <si>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</si>
  <si>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</si>
  <si>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</si>
  <si>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</si>
  <si>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</si>
  <si>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</si>
  <si>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</si>
  <si>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</si>
  <si>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</si>
  <si>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</si>
  <si>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</si>
  <si>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</si>
  <si>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</si>
  <si>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</si>
  <si>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</si>
  <si>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</si>
  <si>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</si>
  <si>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</si>
  <si>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</si>
  <si>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</si>
  <si>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</si>
  <si>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</si>
  <si>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</si>
  <si>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</si>
  <si>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</si>
  <si>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</si>
  <si>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</si>
  <si>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</si>
  <si>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</si>
  <si>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</si>
  <si>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</si>
  <si>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</si>
  <si>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</si>
  <si>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</si>
  <si>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</si>
  <si>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</si>
  <si>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</si>
  <si>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</si>
  <si>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</si>
  <si>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</si>
  <si>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</si>
  <si>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</si>
  <si>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</si>
  <si>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</si>
  <si>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</si>
  <si>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</si>
  <si>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</si>
  <si>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</si>
  <si>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</si>
  <si>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</si>
  <si>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</si>
  <si>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</si>
  <si>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</si>
  <si>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</si>
  <si>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</si>
  <si>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</si>
  <si>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</si>
  <si>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</si>
  <si>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</si>
  <si>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</si>
  <si>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</si>
  <si>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</si>
  <si>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</si>
  <si>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</si>
  <si>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</si>
  <si>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</si>
  <si>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</si>
  <si>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</si>
  <si>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</si>
  <si>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</si>
  <si>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</si>
  <si>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</si>
  <si>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</si>
  <si>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</si>
  <si>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</si>
  <si>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</si>
  <si>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</si>
  <si>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</si>
  <si>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</si>
  <si>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</si>
  <si>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</si>
  <si>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</si>
  <si>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</si>
  <si>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</si>
  <si>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</si>
  <si>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</si>
  <si>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</si>
  <si>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</si>
  <si>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</si>
  <si>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</si>
  <si>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</si>
  <si>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</si>
  <si>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</si>
  <si>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</si>
  <si>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</si>
  <si>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</si>
  <si>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</si>
  <si>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</si>
  <si>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</si>
  <si>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</si>
  <si>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</si>
  <si>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</si>
  <si>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</si>
  <si>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</si>
  <si>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</si>
  <si>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</si>
  <si>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</si>
  <si>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</si>
  <si>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</si>
  <si>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</si>
  <si>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</si>
  <si>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</si>
  <si>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</si>
  <si>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</si>
  <si>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</si>
  <si>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</si>
  <si>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</si>
  <si>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</si>
  <si>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</si>
  <si>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</si>
  <si>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</si>
  <si>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</si>
  <si>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</si>
  <si>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</si>
  <si>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</si>
  <si>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</si>
  <si>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</si>
  <si>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</si>
  <si>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</si>
  <si>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</si>
  <si>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</si>
  <si>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</si>
  <si>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</si>
  <si>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</si>
  <si>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</si>
  <si>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</si>
  <si>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</si>
  <si>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</si>
  <si>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</si>
  <si>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</si>
  <si>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</si>
  <si>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</si>
  <si>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</si>
  <si>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</si>
  <si>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</si>
  <si>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</si>
  <si>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</si>
  <si>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</si>
  <si>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</si>
  <si>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</si>
  <si>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</si>
  <si>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</si>
  <si>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</si>
  <si>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</si>
  <si>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</si>
  <si>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</si>
  <si>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</si>
  <si>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</si>
  <si>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</si>
  <si>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</si>
  <si>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</si>
  <si>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</si>
  <si>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</si>
  <si>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</si>
  <si>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</si>
  <si>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</si>
  <si>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</si>
  <si>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</si>
  <si>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</si>
  <si>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</si>
  <si>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</si>
  <si>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</si>
  <si>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</si>
  <si>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</si>
  <si>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</si>
  <si>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</si>
  <si>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</si>
  <si>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</si>
  <si>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</si>
  <si>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</si>
  <si>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</si>
  <si>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</si>
  <si>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</si>
  <si>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</si>
  <si>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</si>
  <si>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</si>
  <si>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</si>
  <si>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</si>
  <si>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</si>
  <si>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</si>
  <si>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</si>
  <si>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</si>
  <si>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</si>
  <si>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</si>
  <si>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</si>
  <si>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</si>
  <si>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</si>
  <si>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</si>
  <si>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</si>
  <si>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</si>
  <si>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</si>
  <si>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</si>
  <si>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</si>
  <si>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</si>
  <si>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</si>
  <si>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</si>
  <si>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</si>
  <si>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</si>
  <si>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</si>
  <si>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</si>
  <si>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</si>
  <si>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</si>
  <si>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</si>
  <si>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</si>
  <si>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</si>
  <si>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</si>
  <si>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</si>
  <si>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</si>
  <si>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</si>
  <si>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</si>
  <si>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</si>
  <si>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</si>
  <si>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</si>
  <si>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</si>
  <si>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</si>
  <si>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</si>
  <si>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</si>
  <si>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</si>
  <si>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</si>
  <si>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</si>
  <si>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</si>
  <si>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</si>
  <si>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</si>
  <si>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</si>
  <si>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</si>
  <si>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</si>
  <si>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</si>
  <si>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</si>
  <si>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</si>
  <si>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</si>
  <si>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</si>
  <si>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</si>
  <si>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</si>
  <si>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</si>
  <si>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</si>
  <si>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</si>
  <si>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</si>
  <si>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</si>
  <si>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</si>
  <si>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</si>
  <si>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</si>
  <si>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</si>
  <si>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</si>
  <si>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</si>
  <si>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</si>
  <si>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</si>
  <si>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</si>
  <si>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</si>
  <si>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</si>
  <si>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</si>
  <si>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</si>
  <si>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</si>
  <si>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</si>
  <si>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</si>
  <si>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</si>
  <si>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</si>
  <si>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</si>
  <si>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</si>
  <si>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</si>
  <si>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</si>
  <si>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</si>
  <si>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</si>
  <si>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</si>
  <si>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</si>
  <si>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</si>
  <si>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</si>
  <si>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</si>
  <si>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</si>
  <si>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</si>
  <si>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</si>
  <si>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</si>
  <si>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</si>
  <si>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</si>
  <si>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</si>
  <si>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</si>
  <si>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</si>
  <si>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</si>
  <si>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</si>
  <si>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</si>
  <si>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</si>
  <si>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</si>
  <si>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</si>
  <si>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</si>
  <si>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</si>
  <si>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</si>
  <si>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</si>
  <si>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</si>
  <si>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</si>
  <si>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</si>
  <si>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</si>
  <si>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</si>
  <si>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</si>
  <si>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</si>
  <si>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</si>
  <si>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</si>
  <si>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</si>
  <si>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</si>
  <si>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</si>
  <si>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</si>
  <si>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</si>
  <si>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</si>
  <si>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</si>
  <si>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</si>
  <si>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</si>
  <si>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</si>
  <si>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</si>
  <si>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</si>
  <si>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</si>
  <si>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</si>
  <si>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</si>
  <si>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</si>
  <si>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</si>
  <si>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</si>
  <si>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</si>
  <si>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</si>
  <si>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</si>
  <si>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</si>
  <si>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</si>
  <si>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</si>
  <si>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</si>
  <si>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</si>
  <si>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</si>
  <si>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</si>
  <si>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</si>
  <si>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</si>
  <si>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</si>
  <si>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</si>
  <si>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</si>
  <si>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</si>
  <si>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</si>
  <si>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</si>
  <si>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</si>
  <si>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</si>
  <si>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</si>
  <si>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</si>
  <si>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</si>
  <si>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</si>
  <si>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</si>
  <si>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</si>
  <si>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</si>
  <si>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</si>
  <si>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</si>
  <si>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</si>
  <si>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</si>
  <si>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</si>
  <si>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</si>
  <si>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</si>
  <si>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</si>
  <si>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</si>
  <si>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</si>
  <si>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</si>
  <si>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</si>
  <si>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</si>
  <si>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</si>
  <si>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</si>
  <si>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</si>
  <si>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</si>
  <si>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</si>
  <si>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</si>
  <si>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</si>
  <si>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</si>
  <si>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</si>
  <si>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</si>
  <si>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</si>
  <si>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</si>
  <si>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</si>
  <si>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</si>
  <si>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</si>
  <si>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</si>
  <si>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</si>
  <si>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</si>
  <si>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</si>
  <si>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</si>
  <si>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</si>
  <si>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</si>
  <si>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</si>
  <si>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</si>
  <si>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</si>
  <si>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</si>
  <si>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</si>
  <si>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</si>
  <si>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</si>
  <si>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</si>
  <si>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</si>
  <si>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</si>
  <si>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</si>
  <si>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</si>
  <si>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</si>
  <si>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</si>
  <si>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</si>
  <si>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</si>
  <si>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</si>
  <si>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</si>
  <si>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</si>
  <si>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</si>
  <si>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</si>
  <si>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</si>
  <si>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</si>
  <si>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</si>
  <si>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</si>
  <si>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</si>
  <si>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</si>
  <si>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</si>
  <si>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</si>
  <si>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</si>
  <si>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</si>
  <si>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</si>
  <si>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</si>
  <si>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</si>
  <si>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</si>
  <si>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</si>
  <si>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</si>
  <si>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</si>
  <si>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</si>
  <si>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</si>
  <si>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</si>
  <si>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</si>
  <si>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</si>
  <si>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</si>
  <si>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</si>
  <si>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</si>
  <si>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</si>
  <si>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</si>
  <si>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</si>
  <si>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</si>
  <si>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</si>
  <si>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</si>
  <si>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</si>
  <si>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</si>
  <si>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</si>
  <si>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</si>
  <si>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</si>
  <si>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</si>
  <si>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</si>
  <si>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</si>
  <si>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</si>
  <si>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</si>
  <si>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</si>
  <si>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</si>
  <si>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</si>
  <si>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</si>
  <si>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</si>
  <si>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</si>
  <si>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</si>
  <si>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</si>
  <si>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</si>
  <si>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</si>
  <si>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</si>
  <si>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</si>
  <si>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</si>
  <si>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</si>
  <si>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</si>
  <si>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</si>
  <si>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</si>
  <si>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</si>
  <si>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</si>
  <si>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</si>
  <si>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</si>
  <si>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</si>
  <si>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</si>
  <si>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</si>
  <si>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</si>
  <si>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</si>
  <si>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</si>
  <si>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</si>
  <si>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</si>
  <si>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</si>
  <si>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</si>
  <si>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</si>
  <si>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</si>
  <si>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</si>
  <si>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</si>
  <si>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</si>
  <si>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</si>
  <si>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</si>
  <si>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</si>
  <si>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</si>
  <si>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</si>
  <si>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</si>
  <si>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</si>
  <si>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</si>
  <si>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</si>
  <si>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</si>
  <si>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</si>
  <si>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</si>
  <si>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</si>
  <si>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</si>
  <si>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</si>
  <si>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</si>
  <si>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</si>
  <si>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</si>
  <si>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</si>
  <si>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</si>
  <si>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</si>
  <si>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</si>
  <si>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</si>
  <si>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</si>
  <si>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</si>
  <si>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</si>
  <si>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</si>
  <si>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</si>
  <si>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</si>
  <si>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</si>
  <si>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</si>
  <si>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</si>
  <si>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</si>
  <si>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</si>
  <si>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</si>
  <si>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</si>
  <si>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</si>
  <si>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</si>
  <si>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</si>
  <si>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</si>
  <si>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</si>
  <si>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</si>
  <si>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</si>
  <si>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</si>
  <si>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</si>
  <si>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</si>
  <si>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</si>
  <si>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</si>
  <si>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</si>
  <si>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</si>
  <si>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</si>
  <si>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</si>
  <si>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</si>
  <si>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</si>
  <si>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</si>
  <si>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</si>
  <si>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</si>
  <si>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</si>
  <si>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</si>
  <si>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</si>
  <si>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</si>
  <si>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</si>
  <si>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</si>
  <si>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</si>
  <si>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</si>
  <si>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</si>
  <si>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</si>
  <si>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</si>
  <si>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</si>
  <si>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</si>
  <si>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</si>
  <si>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</si>
  <si>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</si>
  <si>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</si>
  <si>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</si>
  <si>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</si>
  <si>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</si>
  <si>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</si>
  <si>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</si>
  <si>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</si>
  <si>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</si>
  <si>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</si>
  <si>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</si>
  <si>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</si>
  <si>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</si>
  <si>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</si>
  <si>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</si>
  <si>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</si>
  <si>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</si>
  <si>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</si>
  <si>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</si>
  <si>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</si>
  <si>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</si>
  <si>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</si>
  <si>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</si>
  <si>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</si>
  <si>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</si>
  <si>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</si>
  <si>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</si>
  <si>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</si>
  <si>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</si>
  <si>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</si>
  <si>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</si>
  <si>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</si>
  <si>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</si>
  <si>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</si>
  <si>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</si>
  <si>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</si>
  <si>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</si>
  <si>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</si>
  <si>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</si>
  <si>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</si>
  <si>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</si>
  <si>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</si>
  <si>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</si>
  <si>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</si>
  <si>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</si>
  <si>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</si>
  <si>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</si>
  <si>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</si>
  <si>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</si>
  <si>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</si>
  <si>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</si>
  <si>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</si>
  <si>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</si>
  <si>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</si>
  <si>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</si>
  <si>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</si>
  <si>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</si>
  <si>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</si>
  <si>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</si>
  <si>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</si>
  <si>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</si>
  <si>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</si>
  <si>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</si>
  <si>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</si>
  <si>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</si>
  <si>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</si>
  <si>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</si>
  <si>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</si>
  <si>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</si>
  <si>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</si>
  <si>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</si>
  <si>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</si>
  <si>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</si>
  <si>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</si>
  <si>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</si>
  <si>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</si>
  <si>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</si>
  <si>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</si>
  <si>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</si>
  <si>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</si>
  <si>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</si>
  <si>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</si>
  <si>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</si>
  <si>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</si>
  <si>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</si>
  <si>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</si>
  <si>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</si>
  <si>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</si>
  <si>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</si>
  <si>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</si>
  <si>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</si>
  <si>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</si>
  <si>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</si>
  <si>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</si>
  <si>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</si>
  <si>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</si>
  <si>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</si>
  <si>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</si>
  <si>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</si>
  <si>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</si>
  <si>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</si>
  <si>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</si>
  <si>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</si>
  <si>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</si>
  <si>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</si>
  <si>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</si>
  <si>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</si>
  <si>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</si>
  <si>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</si>
  <si>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</si>
  <si>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</si>
  <si>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</si>
  <si>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</si>
  <si>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</si>
  <si>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</si>
  <si>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</si>
  <si>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</si>
  <si>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</si>
  <si>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</si>
  <si>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</si>
  <si>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</si>
  <si>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</si>
  <si>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</si>
  <si>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</si>
  <si>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</si>
  <si>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</si>
  <si>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</si>
  <si>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</si>
  <si>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</si>
  <si>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</si>
  <si>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</si>
  <si>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</si>
  <si>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</si>
  <si>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</si>
  <si>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</si>
  <si>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</si>
  <si>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</si>
  <si>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</si>
  <si>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</si>
  <si>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</si>
  <si>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</si>
  <si>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</si>
  <si>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</si>
  <si>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</si>
  <si>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</si>
  <si>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</si>
  <si>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</si>
  <si>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</si>
  <si>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</si>
  <si>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</si>
  <si>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</si>
  <si>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</si>
  <si>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</si>
  <si>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</si>
  <si>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</si>
  <si>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</si>
  <si>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</si>
  <si>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</si>
  <si>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</si>
  <si>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</si>
  <si>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</si>
  <si>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</si>
  <si>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</si>
  <si>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</si>
  <si>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</si>
  <si>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</si>
  <si>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</si>
  <si>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</si>
  <si>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</si>
  <si>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</si>
  <si>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</si>
  <si>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</si>
  <si>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</si>
  <si>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</si>
  <si>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</si>
  <si>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</si>
  <si>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</si>
  <si>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</si>
  <si>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</si>
  <si>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</si>
  <si>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</si>
  <si>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</si>
  <si>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</si>
  <si>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</si>
  <si>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</si>
  <si>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</si>
  <si>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</si>
  <si>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</si>
  <si>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</si>
  <si>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</si>
  <si>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</si>
  <si>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</si>
  <si>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</si>
  <si>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</si>
  <si>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</si>
  <si>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</si>
  <si>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</si>
  <si>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</si>
  <si>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</si>
  <si>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</si>
  <si>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</si>
  <si>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</si>
  <si>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</si>
  <si>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</si>
  <si>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</si>
  <si>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</si>
  <si>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</si>
  <si>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</si>
  <si>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</si>
  <si>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</si>
  <si>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</si>
  <si>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</si>
  <si>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</si>
  <si>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</si>
  <si>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</si>
  <si>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</si>
  <si>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</si>
  <si>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</si>
  <si>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</si>
  <si>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</si>
  <si>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</si>
  <si>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</si>
  <si>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</si>
  <si>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</si>
  <si>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</si>
  <si>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</si>
  <si>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</si>
  <si>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</si>
  <si>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</si>
  <si>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</si>
  <si>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</si>
  <si>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</si>
  <si>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</si>
  <si>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</si>
  <si>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</si>
  <si>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</si>
  <si>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</si>
  <si>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</si>
  <si>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</si>
  <si>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</si>
  <si>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</si>
  <si>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</si>
  <si>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</si>
  <si>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</si>
  <si>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</si>
  <si>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</si>
  <si>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</si>
  <si>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</si>
  <si>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</si>
  <si>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</si>
  <si>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</si>
  <si>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</si>
  <si>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</si>
  <si>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</si>
  <si>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</si>
  <si>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</si>
  <si>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</si>
  <si>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</si>
  <si>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</si>
  <si>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</si>
  <si>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</si>
  <si>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</si>
  <si>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</si>
  <si>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</si>
  <si>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</si>
  <si>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</si>
  <si>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</si>
  <si>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</si>
  <si>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</si>
  <si>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</si>
  <si>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</si>
  <si>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</si>
  <si>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</si>
  <si>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</si>
  <si>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</si>
  <si>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</si>
  <si>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</si>
  <si>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</si>
  <si>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</si>
  <si>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</si>
  <si>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</si>
  <si>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</si>
  <si>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</si>
  <si>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</si>
  <si>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</si>
  <si>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</si>
  <si>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</si>
  <si>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</si>
  <si>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</si>
  <si>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</si>
  <si>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</si>
  <si>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</si>
  <si>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</si>
  <si>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</si>
  <si>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</si>
  <si>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</si>
  <si>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</si>
  <si>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</si>
  <si>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</si>
  <si>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</si>
  <si>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</si>
  <si>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</si>
  <si>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</si>
  <si>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</si>
  <si>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</si>
  <si>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</si>
  <si>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</si>
  <si>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</si>
  <si>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</si>
  <si>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</si>
  <si>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</si>
  <si>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</si>
  <si>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</si>
  <si>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</si>
  <si>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</si>
  <si>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</si>
  <si>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</si>
  <si>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</si>
  <si>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</si>
  <si>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</si>
  <si>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</si>
  <si>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</si>
  <si>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</si>
  <si>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</si>
  <si>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</si>
  <si>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</si>
  <si>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</si>
  <si>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</si>
  <si>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</si>
  <si>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</si>
  <si>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</si>
  <si>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</si>
  <si>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</si>
  <si>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</si>
  <si>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</si>
  <si>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</si>
  <si>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</si>
  <si>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</si>
  <si>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</si>
  <si>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</si>
  <si>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</si>
  <si>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</si>
  <si>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</si>
  <si>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</si>
  <si>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</si>
  <si>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</si>
  <si>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</si>
  <si>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</si>
  <si>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</si>
  <si>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</si>
  <si>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</si>
  <si>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</si>
  <si>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</si>
  <si>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</si>
  <si>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</si>
  <si>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</si>
  <si>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</si>
  <si>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</si>
  <si>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</si>
  <si>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</si>
  <si>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</si>
  <si>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</si>
  <si>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</si>
  <si>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</si>
  <si>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</si>
  <si>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</si>
  <si>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</si>
  <si>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</si>
  <si>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</si>
  <si>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</si>
  <si>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</si>
  <si>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</si>
  <si>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</si>
  <si>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</si>
  <si>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</si>
  <si>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</si>
  <si>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</si>
  <si>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</si>
  <si>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</si>
  <si>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</si>
  <si>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</si>
  <si>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</si>
  <si>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</si>
  <si>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</si>
  <si>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</si>
  <si>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</si>
  <si>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</si>
  <si>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</si>
  <si>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</si>
  <si>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</si>
  <si>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</si>
  <si>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</si>
  <si>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</si>
  <si>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</si>
  <si>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</si>
  <si>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</si>
  <si>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</si>
  <si>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</si>
  <si>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</si>
  <si>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</si>
  <si>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</si>
  <si>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</si>
  <si>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</si>
  <si>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</si>
  <si>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</si>
  <si>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</si>
  <si>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</si>
  <si>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</si>
  <si>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</si>
  <si>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</si>
  <si>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</si>
  <si>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</si>
  <si>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</si>
  <si>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</si>
  <si>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</si>
  <si>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</si>
  <si>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</si>
  <si>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</si>
  <si>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</si>
  <si>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</si>
  <si>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</si>
  <si>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</si>
  <si>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</si>
  <si>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</si>
  <si>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</si>
  <si>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</si>
  <si>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</si>
  <si>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</si>
  <si>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</si>
  <si>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</si>
  <si>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</si>
  <si>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</si>
  <si>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</si>
  <si>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</si>
  <si>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</si>
  <si>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</si>
  <si>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</si>
  <si>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</si>
  <si>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</si>
  <si>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</si>
  <si>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</si>
  <si>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</si>
  <si>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</si>
  <si>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</si>
  <si>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</si>
  <si>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</si>
  <si>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</si>
  <si>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</si>
  <si>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</si>
  <si>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</si>
  <si>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</si>
  <si>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</si>
  <si>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</si>
  <si>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</si>
  <si>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</si>
  <si>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</si>
  <si>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</si>
  <si>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</si>
  <si>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</si>
  <si>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</si>
  <si>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</si>
  <si>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</si>
  <si>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</si>
  <si>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</si>
  <si>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</si>
  <si>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</si>
  <si>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</si>
  <si>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</si>
  <si>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</si>
  <si>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</si>
  <si>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</si>
  <si>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</si>
  <si>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</si>
  <si>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</si>
  <si>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</si>
  <si>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</si>
  <si>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</si>
  <si>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</si>
  <si>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</si>
  <si>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</si>
  <si>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</si>
  <si>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</si>
  <si>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</si>
  <si>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</si>
  <si>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</si>
  <si>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</si>
  <si>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</si>
  <si>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</si>
  <si>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</si>
  <si>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</si>
  <si>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</si>
  <si>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</si>
  <si>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</si>
  <si>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</si>
  <si>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</si>
  <si>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</si>
  <si>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</si>
  <si>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</si>
  <si>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</si>
  <si>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</si>
  <si>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</si>
  <si>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</si>
  <si>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</si>
  <si>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</si>
  <si>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</si>
  <si>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</si>
  <si>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</si>
  <si>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</si>
  <si>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</si>
  <si>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</si>
  <si>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</si>
  <si>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</si>
  <si>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</si>
  <si>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</si>
  <si>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</si>
  <si>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</si>
  <si>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</si>
  <si>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</si>
  <si>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</si>
  <si>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</si>
  <si>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</si>
  <si>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</si>
  <si>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</si>
  <si>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</si>
  <si>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</si>
  <si>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</si>
  <si>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</si>
  <si>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</si>
  <si>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</si>
  <si>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</si>
  <si>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</si>
  <si>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</si>
  <si>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</si>
  <si>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</si>
  <si>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</si>
  <si>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</si>
  <si>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</si>
  <si>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</si>
  <si>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</si>
  <si>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</si>
  <si>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</si>
  <si>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</si>
  <si>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</si>
  <si>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</si>
  <si>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</si>
  <si>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</si>
  <si>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</si>
  <si>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</si>
  <si>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</si>
  <si>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</si>
  <si>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</si>
  <si>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</si>
  <si>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</si>
  <si>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</si>
  <si>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</si>
  <si>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</si>
  <si>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</si>
  <si>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</si>
  <si>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</si>
  <si>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</si>
  <si>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</si>
  <si>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</si>
  <si>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</si>
  <si>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</si>
  <si>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</si>
  <si>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</si>
  <si>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</si>
  <si>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</si>
  <si>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</si>
  <si>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</si>
  <si>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</si>
  <si>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</si>
  <si>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</si>
  <si>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</si>
  <si>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</si>
  <si>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</si>
  <si>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</si>
  <si>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</si>
  <si>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</si>
  <si>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</si>
  <si>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</si>
  <si>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</si>
  <si>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</si>
  <si>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</si>
  <si>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</si>
  <si>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</si>
  <si>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</si>
  <si>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</si>
  <si>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</si>
  <si>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</si>
  <si>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</si>
  <si>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</si>
  <si>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</si>
  <si>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</si>
  <si>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</si>
  <si>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</si>
  <si>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</si>
  <si>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</si>
  <si>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</si>
  <si>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</si>
  <si>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</si>
  <si>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</si>
  <si>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</si>
  <si>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</si>
  <si>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</si>
  <si>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</si>
  <si>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</si>
  <si>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</si>
  <si>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</si>
  <si>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</si>
  <si>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</si>
  <si>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</si>
  <si>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</si>
  <si>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</si>
  <si>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</si>
  <si>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</si>
  <si>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</si>
  <si>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</si>
  <si>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</si>
  <si>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</si>
  <si>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</si>
  <si>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</si>
  <si>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</si>
  <si>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</si>
  <si>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</si>
  <si>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</si>
  <si>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</si>
  <si>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</si>
  <si>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</si>
  <si>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</si>
  <si>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</si>
  <si>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</si>
  <si>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</si>
  <si>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</si>
  <si>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</si>
  <si>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</si>
  <si>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</si>
  <si>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</si>
  <si>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</si>
  <si>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</si>
  <si>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</si>
  <si>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</si>
  <si>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</si>
  <si>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</si>
  <si>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</si>
  <si>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</si>
  <si>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</si>
  <si>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</si>
  <si>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</si>
  <si>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</si>
  <si>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</si>
  <si>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</si>
  <si>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</si>
  <si>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</si>
  <si>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</si>
  <si>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</si>
  <si>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</si>
  <si>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</si>
  <si>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</si>
  <si>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</si>
  <si>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</si>
  <si>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</si>
  <si>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</si>
  <si>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</si>
  <si>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</si>
  <si>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</si>
  <si>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</si>
  <si>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</si>
  <si>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</si>
  <si>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</si>
  <si>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</si>
  <si>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</si>
  <si>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</si>
  <si>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</si>
  <si>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</si>
  <si>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</si>
  <si>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</si>
  <si>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</si>
  <si>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</si>
  <si>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</si>
  <si>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</si>
  <si>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</si>
  <si>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</si>
  <si>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</si>
  <si>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</si>
  <si>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</si>
  <si>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</si>
  <si>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</si>
  <si>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</si>
  <si>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</si>
  <si>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</si>
  <si>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</si>
  <si>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</si>
  <si>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</si>
  <si>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</si>
  <si>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</si>
  <si>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</si>
  <si>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</si>
  <si>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</si>
  <si>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</si>
  <si>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</si>
  <si>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</si>
  <si>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</si>
  <si>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</si>
  <si>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</si>
  <si>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</si>
  <si>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</si>
  <si>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</si>
  <si>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</si>
  <si>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</si>
  <si>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</si>
  <si>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</si>
  <si>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</si>
  <si>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</si>
  <si>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</si>
  <si>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</si>
  <si>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</si>
  <si>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</si>
  <si>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</si>
  <si>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</si>
  <si>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</si>
  <si>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</si>
  <si>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</si>
  <si>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</si>
  <si>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</si>
  <si>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</si>
  <si>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</si>
  <si>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</si>
  <si>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</si>
  <si>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</si>
  <si>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</si>
  <si>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</si>
  <si>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</si>
  <si>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</si>
  <si>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</si>
  <si>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</si>
  <si>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</si>
  <si>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</si>
  <si>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</si>
  <si>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</si>
  <si>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</si>
  <si>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</si>
  <si>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</si>
  <si>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</si>
  <si>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</si>
  <si>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</si>
  <si>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</si>
  <si>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</si>
  <si>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</si>
  <si>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</si>
  <si>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</si>
  <si>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</si>
  <si>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</si>
  <si>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</si>
  <si>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</si>
  <si>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</si>
  <si>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</si>
  <si>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</si>
  <si>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</si>
  <si>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</si>
  <si>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</si>
  <si>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</si>
  <si>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</si>
  <si>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</si>
  <si>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</si>
  <si>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</si>
  <si>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</si>
  <si>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</si>
  <si>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</si>
  <si>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</si>
  <si>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</si>
  <si>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</si>
  <si>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</si>
  <si>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</si>
  <si>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</si>
  <si>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</si>
  <si>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</si>
  <si>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</si>
  <si>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</si>
  <si>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</si>
  <si>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</si>
  <si>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</si>
  <si>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</si>
  <si>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</si>
  <si>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</si>
  <si>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</si>
  <si>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</si>
  <si>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</si>
  <si>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</si>
  <si>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</si>
  <si>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</si>
  <si>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</si>
  <si>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</si>
  <si>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</si>
  <si>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</si>
  <si>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</si>
  <si>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</si>
  <si>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</si>
  <si>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</si>
  <si>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</si>
  <si>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</si>
  <si>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</si>
  <si>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</si>
  <si>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</si>
  <si>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</si>
  <si>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</si>
  <si>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</si>
  <si>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</si>
  <si>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</si>
  <si>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</si>
  <si>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</si>
  <si>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</si>
  <si>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</si>
  <si>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</si>
  <si>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</si>
  <si>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</si>
  <si>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</si>
  <si>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</si>
  <si>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</si>
  <si>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</si>
  <si>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</si>
  <si>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</si>
  <si>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</si>
  <si>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</si>
  <si>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</si>
  <si>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</si>
  <si>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</si>
  <si>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</si>
  <si>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</si>
  <si>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</si>
  <si>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</si>
  <si>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</si>
  <si>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</si>
  <si>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</si>
  <si>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</si>
  <si>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</si>
  <si>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</si>
  <si>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</si>
  <si>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</si>
  <si>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</si>
  <si>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</si>
  <si>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</si>
  <si>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</si>
  <si>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</si>
  <si>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</si>
  <si>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</si>
  <si>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</si>
  <si>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</si>
  <si>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</si>
  <si>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</si>
  <si>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</si>
  <si>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</si>
  <si>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</si>
  <si>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</si>
  <si>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</si>
  <si>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</si>
  <si>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</si>
  <si>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</si>
  <si>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</si>
  <si>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</si>
  <si>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</si>
  <si>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</si>
  <si>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</si>
  <si>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</si>
  <si>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</si>
  <si>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</si>
  <si>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</si>
  <si>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</si>
  <si>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</si>
  <si>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</si>
  <si>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</si>
  <si>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</si>
  <si>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</si>
  <si>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</si>
  <si>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</si>
  <si>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</si>
  <si>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</si>
  <si>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</si>
  <si>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</si>
  <si>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</si>
  <si>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</si>
  <si>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</si>
  <si>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</si>
  <si>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</si>
  <si>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</si>
  <si>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</si>
  <si>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</si>
  <si>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</si>
  <si>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</si>
  <si>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</si>
  <si>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</si>
  <si>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</si>
  <si>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</si>
  <si>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</si>
  <si>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</si>
  <si>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</si>
  <si>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</si>
  <si>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</si>
  <si>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</si>
  <si>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</si>
  <si>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</si>
  <si>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</si>
  <si>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</si>
  <si>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</si>
  <si>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</si>
  <si>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</si>
  <si>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</si>
  <si>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</si>
  <si>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</si>
  <si>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</si>
  <si>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</si>
  <si>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</si>
  <si>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</si>
  <si>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</si>
  <si>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</si>
  <si>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</si>
  <si>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</si>
  <si>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</si>
  <si>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</si>
  <si>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</si>
  <si>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</si>
  <si>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</si>
  <si>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</si>
  <si>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</si>
  <si>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</si>
  <si>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</si>
  <si>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</si>
  <si>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</si>
  <si>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</si>
  <si>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</si>
  <si>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</si>
  <si>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</si>
  <si>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</si>
  <si>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</si>
  <si>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</si>
  <si>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</si>
  <si>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</si>
  <si>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</si>
  <si>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</si>
  <si>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</si>
  <si>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</si>
  <si>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</si>
  <si>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</si>
  <si>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</si>
  <si>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</si>
  <si>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</si>
  <si>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</si>
  <si>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</si>
  <si>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</si>
  <si>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</si>
  <si>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</si>
  <si>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</si>
  <si>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</si>
  <si>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</si>
  <si>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</si>
  <si>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</si>
  <si>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</si>
  <si>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</si>
  <si>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</si>
  <si>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</si>
  <si>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</si>
  <si>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</si>
  <si>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</si>
  <si>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</si>
  <si>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</si>
  <si>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</si>
  <si>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</si>
  <si>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</si>
  <si>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</si>
  <si>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</si>
  <si>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</si>
  <si>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</si>
  <si>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</si>
  <si>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</si>
  <si>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</si>
  <si>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</si>
  <si>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</si>
  <si>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</si>
  <si>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</si>
  <si>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</si>
  <si>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</si>
  <si>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</si>
  <si>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</si>
  <si>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</si>
  <si>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</si>
  <si>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</si>
  <si>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</si>
  <si>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</si>
  <si>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</si>
  <si>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</si>
  <si>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</si>
  <si>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</si>
  <si>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</si>
  <si>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</si>
  <si>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</si>
  <si>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</si>
  <si>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</si>
  <si>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</si>
  <si>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</si>
  <si>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</si>
  <si>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</si>
  <si>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</si>
  <si>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</si>
  <si>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</si>
  <si>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</si>
  <si>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</si>
  <si>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</si>
  <si>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</si>
  <si>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</si>
  <si>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</si>
  <si>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</si>
  <si>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</si>
  <si>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</si>
  <si>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</si>
  <si>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</si>
  <si>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</si>
  <si>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</si>
  <si>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</si>
  <si>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</si>
  <si>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</si>
  <si>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</si>
  <si>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</si>
  <si>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</si>
  <si>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</si>
  <si>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</si>
  <si>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</si>
  <si>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</si>
  <si>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</si>
  <si>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</si>
  <si>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</si>
  <si>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</si>
  <si>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</si>
  <si>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</si>
  <si>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</si>
  <si>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</si>
  <si>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</si>
  <si>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</si>
  <si>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</si>
  <si>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</si>
  <si>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</si>
  <si>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</si>
  <si>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</si>
  <si>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</si>
  <si>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</si>
  <si>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</si>
  <si>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</si>
  <si>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</si>
  <si>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</si>
  <si>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</si>
  <si>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</si>
  <si>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</si>
  <si>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</si>
  <si>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</si>
  <si>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</si>
  <si>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</si>
  <si>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</si>
  <si>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</si>
  <si>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</si>
  <si>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</si>
  <si>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</si>
  <si>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</si>
  <si>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</si>
  <si>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</si>
  <si>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</si>
  <si>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</si>
  <si>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</si>
  <si>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</si>
  <si>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</si>
  <si>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</si>
  <si>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</si>
  <si>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</si>
  <si>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</si>
  <si>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</si>
  <si>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</si>
  <si>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</si>
  <si>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</si>
  <si>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</si>
  <si>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</si>
  <si>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</si>
  <si>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</si>
  <si>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</si>
  <si>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</si>
  <si>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</si>
  <si>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</si>
  <si>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</si>
  <si>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</si>
  <si>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</si>
  <si>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</si>
  <si>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</si>
  <si>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</si>
  <si>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</si>
  <si>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</si>
  <si>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</si>
  <si>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</si>
  <si>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</si>
  <si>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</si>
  <si>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</si>
  <si>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</si>
  <si>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</si>
  <si>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</si>
  <si>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</si>
  <si>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</si>
  <si>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</si>
  <si>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</si>
  <si>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</si>
  <si>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</si>
  <si>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</si>
  <si>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</si>
  <si>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</si>
  <si>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</si>
  <si>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</si>
  <si>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</si>
  <si>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</si>
  <si>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</si>
  <si>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</si>
  <si>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</si>
  <si>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</si>
  <si>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</si>
  <si>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</si>
  <si>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</si>
  <si>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</si>
  <si>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</si>
  <si>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</si>
  <si>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</si>
  <si>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</si>
  <si>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</si>
  <si>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</si>
  <si>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</si>
  <si>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</si>
  <si>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</si>
  <si>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</si>
  <si>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</si>
  <si>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</si>
  <si>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</si>
  <si>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</si>
  <si>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</si>
  <si>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</si>
  <si>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</si>
  <si>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</si>
  <si>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</si>
  <si>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</si>
  <si>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</si>
  <si>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</si>
  <si>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</si>
  <si>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</si>
  <si>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</si>
  <si>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</si>
  <si>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</si>
  <si>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</si>
  <si>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</si>
  <si>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</si>
  <si>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</si>
  <si>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</si>
  <si>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</si>
  <si>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</si>
  <si>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</si>
  <si>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</si>
  <si>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</si>
  <si>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</si>
  <si>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</si>
  <si>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</si>
  <si>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</si>
  <si>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</si>
  <si>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</si>
  <si>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</si>
  <si>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</si>
  <si>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</si>
  <si>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</si>
  <si>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</si>
  <si>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</si>
  <si>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</si>
  <si>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</si>
  <si>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</si>
  <si>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</si>
  <si>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</si>
  <si>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</si>
  <si>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</si>
  <si>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</si>
  <si>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</si>
  <si>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</si>
  <si>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</si>
  <si>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</si>
  <si>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</si>
  <si>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</si>
  <si>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</si>
  <si>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</si>
  <si>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</si>
  <si>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</si>
  <si>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</si>
  <si>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</si>
  <si>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</si>
  <si>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</si>
  <si>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</si>
  <si>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</si>
  <si>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</si>
  <si>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</si>
  <si>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</si>
  <si>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</si>
  <si>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</si>
  <si>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</si>
  <si>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</si>
  <si>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</si>
  <si>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</si>
  <si>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</si>
  <si>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</si>
  <si>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</si>
  <si>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</si>
  <si>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</si>
  <si>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</si>
  <si>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</si>
  <si>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</si>
  <si>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</si>
  <si>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</si>
  <si>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</si>
  <si>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</si>
  <si>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</si>
  <si>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</si>
  <si>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</si>
  <si>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</si>
  <si>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</si>
  <si>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</si>
  <si>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</si>
  <si>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</si>
  <si>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</si>
  <si>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</si>
  <si>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</si>
  <si>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</si>
  <si>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</si>
  <si>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</si>
  <si>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</si>
  <si>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</si>
  <si>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</si>
  <si>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</si>
  <si>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</si>
  <si>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</si>
  <si>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</si>
  <si>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</si>
  <si>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</si>
  <si>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</si>
  <si>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</si>
  <si>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</si>
  <si>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</si>
  <si>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</si>
  <si>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</si>
  <si>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</si>
  <si>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</si>
  <si>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</si>
  <si>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</si>
  <si>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</si>
  <si>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</si>
  <si>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</si>
  <si>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</si>
  <si>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</si>
  <si>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</si>
  <si>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</si>
  <si>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</si>
  <si>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</si>
  <si>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</si>
  <si>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</si>
  <si>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</si>
  <si>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</si>
  <si>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</si>
  <si>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</si>
  <si>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</si>
  <si>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</si>
  <si>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</si>
  <si>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</si>
  <si>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</si>
  <si>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</si>
  <si>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</si>
  <si>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</si>
  <si>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</si>
  <si>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</si>
  <si>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</si>
  <si>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</si>
  <si>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</si>
  <si>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</si>
  <si>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</si>
  <si>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</si>
  <si>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</si>
  <si>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</si>
  <si>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</si>
  <si>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</si>
  <si>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</si>
  <si>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</si>
  <si>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</si>
  <si>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</si>
  <si>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</si>
  <si>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</si>
  <si>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</si>
  <si>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</si>
  <si>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</si>
  <si>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</si>
  <si>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</si>
  <si>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</si>
  <si>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</si>
  <si>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</si>
  <si>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</si>
  <si>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</si>
  <si>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</si>
  <si>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</si>
  <si>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</si>
  <si>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</si>
  <si>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</si>
  <si>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</si>
  <si>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</si>
  <si>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</si>
  <si>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</si>
  <si>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</si>
  <si>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</si>
  <si>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</si>
  <si>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</si>
  <si>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</si>
  <si>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</si>
  <si>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</si>
  <si>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</si>
  <si>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</si>
  <si>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</si>
  <si>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</si>
  <si>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</si>
  <si>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</si>
  <si>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</si>
  <si>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</si>
  <si>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</si>
  <si>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</si>
  <si>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</si>
  <si>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</si>
  <si>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</si>
  <si>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</si>
  <si>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</si>
  <si>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</si>
  <si>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</si>
  <si>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</si>
  <si>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</si>
  <si>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</si>
  <si>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</si>
  <si>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</si>
  <si>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</si>
  <si>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</si>
  <si>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</si>
  <si>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</si>
  <si>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</si>
  <si>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</si>
  <si>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</si>
  <si>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</si>
  <si>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</si>
  <si>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</si>
  <si>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</si>
  <si>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</si>
  <si>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</si>
  <si>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</si>
  <si>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</si>
  <si>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</si>
  <si>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</si>
  <si>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</si>
  <si>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</si>
  <si>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</si>
  <si>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</si>
  <si>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</si>
  <si>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</si>
  <si>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</si>
  <si>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</si>
  <si>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</si>
  <si>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</si>
  <si>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</si>
  <si>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</si>
  <si>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</si>
  <si>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</si>
  <si>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</si>
  <si>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</si>
  <si>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</si>
  <si>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</si>
  <si>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</si>
  <si>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</si>
  <si>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</si>
  <si>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</si>
  <si>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</si>
  <si>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</si>
  <si>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</si>
  <si>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</si>
  <si>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</si>
  <si>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</si>
  <si>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</si>
  <si>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</si>
  <si>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</si>
  <si>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</si>
  <si>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</si>
  <si>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</si>
  <si>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</si>
  <si>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</si>
  <si>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</si>
  <si>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</si>
  <si>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</si>
  <si>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</si>
  <si>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</si>
  <si>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</si>
  <si>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</si>
  <si>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</si>
  <si>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</si>
  <si>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</si>
  <si>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</si>
  <si>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</si>
  <si>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</si>
  <si>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</si>
  <si>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</si>
  <si>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</si>
  <si>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</si>
  <si>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</si>
  <si>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</si>
  <si>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</si>
  <si>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</si>
  <si>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</si>
  <si>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</si>
  <si>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</si>
  <si>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</si>
  <si>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</si>
  <si>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</si>
  <si>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</si>
  <si>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</si>
  <si>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</si>
  <si>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</si>
  <si>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</si>
  <si>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</si>
  <si>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</si>
  <si>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</si>
  <si>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</si>
  <si>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</si>
  <si>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</si>
  <si>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</si>
  <si>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</si>
  <si>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</si>
  <si>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</si>
  <si>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</si>
  <si>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</si>
  <si>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</si>
  <si>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</si>
  <si>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</si>
  <si>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</si>
  <si>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</si>
  <si>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</si>
  <si>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</si>
  <si>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</si>
  <si>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</si>
  <si>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</si>
  <si>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</si>
  <si>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</si>
  <si>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</si>
  <si>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</si>
  <si>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</si>
  <si>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</si>
  <si>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</si>
  <si>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</si>
  <si>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</si>
  <si>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</si>
  <si>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</si>
  <si>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</si>
  <si>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</si>
  <si>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</si>
  <si>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</si>
  <si>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</si>
  <si>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</si>
  <si>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</si>
  <si>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</si>
  <si>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</si>
  <si>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</si>
  <si>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</si>
  <si>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</si>
  <si>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</si>
  <si>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</si>
  <si>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</si>
  <si>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</si>
  <si>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</si>
  <si>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</si>
  <si>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</si>
  <si>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</si>
  <si>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</si>
  <si>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</si>
  <si>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</si>
  <si>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</si>
  <si>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</si>
  <si>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</si>
  <si>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</si>
  <si>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</si>
  <si>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</si>
  <si>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</si>
  <si>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</si>
  <si>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</si>
  <si>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</si>
  <si>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</si>
  <si>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</si>
  <si>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</si>
  <si>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</si>
  <si>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</si>
  <si>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</si>
  <si>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</si>
  <si>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</si>
  <si>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</si>
  <si>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</si>
  <si>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</si>
  <si>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</si>
  <si>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</si>
  <si>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</si>
  <si>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</si>
  <si>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</si>
  <si>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</si>
  <si>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</si>
  <si>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</si>
  <si>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</si>
  <si>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</si>
  <si>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</si>
  <si>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</si>
  <si>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</si>
  <si>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</si>
  <si>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</si>
  <si>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</si>
  <si>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</si>
  <si>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</si>
  <si>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</si>
  <si>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</si>
  <si>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</si>
  <si>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</si>
  <si>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</si>
  <si>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</si>
  <si>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</si>
  <si>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</si>
  <si>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</si>
  <si>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</si>
  <si>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</si>
  <si>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</si>
  <si>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</si>
  <si>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</si>
  <si>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</si>
  <si>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</si>
  <si>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</si>
  <si>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</si>
  <si>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</si>
  <si>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</si>
  <si>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</si>
  <si>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</si>
  <si>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</si>
  <si>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</si>
  <si>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</si>
  <si>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</si>
  <si>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</si>
  <si>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</si>
  <si>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</si>
  <si>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</si>
  <si>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</si>
  <si>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</si>
  <si>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</si>
  <si>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</si>
  <si>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</si>
  <si>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</si>
  <si>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</si>
  <si>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</si>
  <si>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</si>
  <si>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</si>
  <si>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</si>
  <si>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</si>
  <si>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</si>
  <si>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</si>
  <si>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</si>
  <si>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</si>
  <si>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</si>
  <si>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</si>
  <si>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</si>
  <si>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</si>
  <si>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</si>
  <si>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</si>
  <si>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</si>
  <si>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</si>
  <si>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</si>
  <si>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</si>
  <si>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</si>
  <si>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</si>
  <si>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</si>
  <si>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</si>
  <si>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</si>
  <si>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</si>
  <si>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</si>
  <si>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</si>
  <si>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</si>
  <si>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</si>
  <si>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</si>
  <si>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</si>
  <si>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</si>
  <si>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</si>
  <si>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</si>
  <si>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</si>
  <si>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</si>
  <si>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</si>
  <si>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</si>
  <si>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</si>
  <si>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</si>
  <si>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</si>
  <si>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</si>
  <si>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</si>
  <si>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</si>
  <si>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</si>
  <si>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</si>
  <si>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</si>
  <si>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</si>
  <si>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</si>
  <si>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</si>
  <si>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</si>
  <si>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</si>
  <si>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</si>
  <si>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</si>
  <si>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</si>
  <si>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</si>
  <si>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</si>
  <si>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</si>
  <si>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</si>
  <si>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</si>
  <si>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</si>
  <si>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</si>
  <si>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</si>
  <si>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</si>
  <si>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</si>
  <si>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</si>
  <si>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</si>
  <si>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</si>
  <si>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</si>
  <si>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</si>
  <si>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</si>
  <si>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</si>
  <si>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</si>
  <si>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</si>
  <si>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</si>
  <si>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</si>
  <si>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</si>
  <si>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</si>
  <si>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</si>
  <si>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</si>
  <si>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</si>
  <si>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</si>
  <si>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</si>
  <si>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</si>
  <si>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</si>
  <si>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</si>
  <si>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</si>
  <si>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</si>
  <si>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</si>
  <si>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</si>
  <si>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</si>
  <si>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</si>
  <si>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</si>
  <si>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</si>
  <si>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</si>
  <si>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</si>
  <si>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</si>
  <si>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</si>
  <si>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</si>
  <si>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</si>
  <si>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</si>
  <si>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</si>
  <si>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</si>
  <si>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</si>
  <si>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</si>
  <si>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</si>
  <si>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</si>
  <si>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</si>
  <si>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</si>
  <si>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</si>
  <si>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</si>
  <si>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</si>
  <si>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</si>
  <si>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</si>
  <si>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</si>
  <si>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</si>
  <si>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</si>
  <si>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</si>
  <si>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</si>
  <si>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</si>
  <si>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</si>
  <si>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</si>
  <si>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</si>
  <si>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</si>
  <si>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</si>
  <si>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</si>
  <si>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</si>
  <si>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</si>
  <si>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</si>
  <si>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</si>
  <si>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</si>
  <si>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</si>
  <si>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</si>
  <si>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</si>
  <si>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</si>
  <si>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</si>
  <si>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</si>
  <si>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</si>
  <si>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</si>
  <si>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</si>
  <si>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</si>
  <si>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</si>
  <si>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</si>
  <si>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</si>
  <si>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</si>
  <si>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</si>
  <si>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</si>
  <si>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</si>
  <si>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</si>
  <si>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</si>
  <si>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</si>
  <si>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</si>
  <si>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</si>
  <si>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</si>
  <si>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</si>
  <si>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</si>
  <si>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</si>
  <si>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</si>
  <si>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</si>
  <si>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</si>
  <si>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</si>
  <si>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</si>
  <si>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</si>
  <si>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</si>
  <si>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</si>
  <si>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</si>
  <si>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</si>
  <si>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</si>
  <si>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</si>
  <si>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</si>
  <si>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</si>
  <si>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</si>
  <si>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</si>
  <si>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</si>
  <si>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</si>
  <si>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</si>
  <si>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</si>
  <si>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</si>
  <si>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</si>
  <si>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</si>
  <si>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</si>
  <si>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</si>
  <si>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</si>
  <si>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</si>
  <si>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</si>
  <si>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</si>
  <si>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</si>
  <si>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</si>
  <si>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</si>
  <si>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</si>
  <si>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</si>
  <si>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</si>
  <si>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</si>
  <si>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</si>
  <si>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</si>
  <si>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</si>
  <si>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</si>
  <si>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</si>
  <si>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</si>
  <si>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</si>
  <si>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</si>
  <si>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</si>
  <si>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</si>
  <si>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</si>
  <si>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</si>
  <si>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</si>
  <si>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</si>
  <si>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</si>
  <si>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</si>
  <si>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</si>
  <si>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</si>
  <si>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</si>
  <si>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</si>
  <si>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</si>
  <si>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</si>
  <si>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</si>
  <si>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</si>
  <si>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</si>
  <si>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</si>
  <si>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</si>
  <si>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</si>
  <si>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</si>
  <si>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</si>
  <si>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</si>
  <si>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</si>
  <si>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</si>
  <si>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</si>
  <si>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</si>
  <si>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</si>
  <si>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</si>
  <si>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</si>
  <si>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</si>
  <si>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</si>
  <si>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</si>
  <si>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</si>
  <si>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</si>
  <si>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</si>
  <si>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</si>
  <si>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</si>
  <si>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</si>
  <si>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</si>
  <si>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</si>
  <si>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</si>
  <si>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</si>
  <si>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</si>
  <si>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</si>
  <si>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</si>
  <si>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</si>
  <si>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</si>
  <si>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</si>
  <si>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</si>
  <si>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</si>
  <si>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</si>
  <si>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</si>
  <si>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</si>
  <si>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</si>
  <si>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</si>
  <si>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</si>
  <si>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</si>
  <si>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</si>
  <si>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</si>
  <si>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</si>
  <si>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</si>
  <si>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</si>
  <si>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</si>
  <si>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</si>
  <si>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</si>
  <si>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</si>
  <si>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</si>
  <si>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</si>
  <si>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</si>
  <si>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</si>
  <si>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</si>
  <si>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</si>
  <si>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</si>
  <si>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</si>
  <si>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</si>
  <si>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</si>
  <si>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</si>
  <si>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</si>
  <si>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</si>
  <si>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</si>
  <si>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</si>
  <si>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</si>
  <si>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</si>
  <si>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</si>
  <si>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</si>
  <si>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</si>
  <si>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</si>
  <si>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</si>
  <si>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</si>
  <si>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</si>
  <si>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</si>
  <si>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</si>
  <si>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</si>
  <si>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</si>
  <si>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</si>
  <si>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</si>
  <si>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</si>
  <si>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</si>
  <si>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</si>
  <si>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</si>
  <si>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</si>
  <si>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</si>
  <si>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</si>
  <si>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</si>
  <si>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</si>
  <si>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</si>
  <si>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</si>
  <si>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</si>
  <si>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</si>
  <si>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</si>
  <si>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</si>
  <si>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</si>
  <si>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</si>
  <si>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</si>
  <si>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</si>
  <si>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</si>
  <si>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</si>
  <si>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</si>
  <si>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</si>
  <si>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</si>
  <si>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</si>
  <si>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</si>
  <si>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</si>
  <si>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</si>
  <si>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</si>
  <si>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</si>
  <si>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</si>
  <si>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</si>
  <si>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</si>
  <si>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</si>
  <si>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</si>
  <si>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</si>
  <si>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</si>
  <si>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</si>
  <si>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</si>
  <si>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</si>
  <si>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</si>
  <si>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</si>
  <si>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</si>
  <si>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</si>
  <si>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</si>
  <si>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</si>
  <si>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</si>
  <si>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</si>
  <si>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</si>
  <si>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</si>
  <si>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</si>
  <si>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</si>
  <si>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</si>
  <si>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</si>
  <si>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</si>
  <si>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</si>
  <si>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</si>
  <si>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</si>
  <si>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</si>
  <si>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</si>
  <si>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</si>
  <si>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</si>
  <si>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</si>
  <si>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</si>
  <si>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</si>
  <si>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</si>
  <si>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</si>
  <si>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</si>
  <si>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</si>
  <si>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</si>
  <si>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</si>
  <si>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</si>
  <si>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</si>
  <si>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</si>
  <si>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</si>
  <si>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</si>
  <si>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</si>
  <si>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</si>
  <si>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</si>
  <si>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</si>
  <si>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</si>
  <si>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</si>
  <si>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</si>
  <si>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</si>
  <si>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</si>
  <si>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</si>
  <si>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</si>
  <si>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</si>
  <si>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</si>
  <si>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</si>
  <si>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</si>
  <si>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</si>
  <si>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</si>
  <si>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</si>
  <si>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</si>
  <si>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</si>
  <si>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</si>
  <si>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</si>
  <si>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</si>
  <si>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</si>
  <si>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</si>
  <si>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</si>
  <si>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</si>
  <si>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</si>
  <si>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</si>
  <si>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</si>
  <si>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</si>
  <si>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</si>
  <si>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</si>
  <si>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</si>
  <si>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</si>
  <si>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</si>
  <si>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</si>
  <si>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</si>
  <si>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</si>
  <si>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</si>
  <si>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</si>
  <si>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</si>
  <si>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</si>
  <si>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</si>
  <si>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</si>
  <si>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</si>
  <si>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</si>
  <si>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</si>
  <si>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</si>
  <si>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</si>
  <si>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</si>
  <si>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</si>
  <si>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</si>
  <si>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</si>
  <si>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</si>
  <si>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</si>
  <si>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</si>
  <si>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</si>
  <si>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</si>
  <si>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</si>
  <si>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</si>
  <si>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</si>
  <si>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</si>
  <si>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</si>
  <si>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</si>
  <si>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</si>
  <si>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</si>
  <si>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</si>
  <si>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</si>
  <si>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</si>
  <si>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</si>
  <si>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</si>
  <si>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</si>
  <si>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</si>
  <si>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</si>
  <si>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</si>
  <si>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</si>
  <si>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</si>
  <si>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</si>
  <si>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</si>
  <si>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</si>
  <si>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</si>
  <si>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</si>
  <si>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</si>
  <si>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</si>
  <si>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</si>
  <si>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</si>
  <si>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</si>
  <si>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</si>
  <si>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</si>
  <si>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</si>
  <si>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</si>
  <si>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</si>
  <si>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</si>
  <si>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</si>
  <si>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</si>
  <si>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</si>
  <si>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</si>
  <si>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</si>
  <si>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</si>
  <si>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</si>
  <si>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</si>
  <si>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</si>
  <si>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</si>
  <si>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</si>
  <si>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</si>
  <si>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</si>
  <si>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</si>
  <si>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</si>
  <si>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</si>
  <si>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</si>
  <si>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</si>
  <si>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</si>
  <si>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</si>
  <si>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</si>
  <si>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</si>
  <si>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</si>
  <si>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</si>
  <si>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</si>
  <si>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</si>
  <si>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</si>
  <si>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</si>
  <si>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</si>
  <si>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</si>
  <si>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</si>
  <si>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</si>
  <si>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</si>
  <si>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</si>
  <si>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</si>
  <si>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</si>
  <si>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</si>
  <si>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</si>
  <si>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</si>
  <si>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</si>
  <si>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</si>
  <si>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</si>
  <si>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</si>
  <si>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</si>
  <si>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</si>
  <si>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</si>
  <si>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</si>
  <si>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</si>
  <si>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</si>
  <si>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</si>
  <si>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</si>
  <si>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</si>
  <si>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</si>
  <si>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</si>
  <si>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</si>
  <si>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</si>
  <si>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</si>
  <si>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</si>
  <si>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</si>
  <si>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</si>
  <si>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</si>
  <si>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</si>
  <si>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</si>
  <si>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</si>
  <si>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</si>
  <si>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</si>
  <si>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</si>
  <si>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</si>
  <si>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</si>
  <si>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</si>
  <si>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</si>
  <si>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</si>
  <si>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</si>
  <si>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</si>
  <si>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</si>
  <si>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</si>
  <si>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</si>
  <si>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</si>
  <si>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</si>
  <si>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</si>
  <si>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</si>
  <si>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</si>
  <si>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</si>
  <si>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</si>
  <si>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</si>
  <si>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</si>
  <si>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</si>
  <si>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</si>
  <si>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</si>
  <si>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</si>
  <si>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</si>
  <si>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</si>
  <si>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</si>
  <si>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</si>
  <si>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</si>
  <si>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</si>
  <si>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</si>
  <si>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</si>
  <si>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</si>
  <si>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</si>
  <si>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</si>
  <si>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</si>
  <si>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</si>
  <si>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</si>
  <si>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</si>
  <si>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</si>
  <si>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</si>
  <si>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</si>
  <si>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</si>
  <si>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</si>
  <si>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</si>
  <si>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</si>
  <si>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</si>
  <si>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</si>
  <si>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</si>
  <si>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</si>
  <si>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</si>
  <si>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</si>
  <si>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</si>
  <si>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</si>
  <si>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</si>
  <si>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</si>
  <si>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</si>
  <si>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</si>
  <si>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</si>
  <si>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</si>
  <si>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</si>
  <si>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</si>
  <si>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</si>
  <si>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</si>
  <si>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</si>
  <si>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</si>
  <si>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</si>
  <si>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</si>
  <si>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</si>
  <si>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</si>
  <si>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</si>
  <si>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</si>
  <si>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</si>
  <si>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</si>
  <si>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</si>
  <si>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</si>
  <si>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</si>
  <si>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</si>
  <si>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</si>
  <si>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</si>
  <si>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</si>
  <si>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</si>
  <si>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</si>
  <si>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</si>
  <si>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</si>
  <si>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</si>
  <si>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</si>
  <si>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</si>
  <si>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</si>
  <si>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</si>
  <si>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</si>
  <si>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</si>
  <si>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</si>
  <si>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</si>
  <si>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</si>
  <si>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</si>
  <si>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</si>
  <si>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</si>
  <si>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</si>
  <si>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</si>
  <si>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</si>
  <si>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</si>
  <si>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</si>
  <si>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</si>
  <si>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</si>
  <si>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</si>
  <si>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</si>
  <si>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</si>
  <si>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</si>
  <si>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</si>
  <si>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</si>
  <si>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</si>
  <si>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</si>
  <si>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</si>
  <si>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</si>
  <si>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</si>
  <si>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</si>
  <si>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</si>
  <si>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</si>
  <si>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</si>
  <si>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</si>
  <si>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</si>
  <si>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</si>
  <si>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</si>
  <si>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</si>
  <si>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</si>
  <si>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</si>
  <si>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</si>
  <si>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</si>
  <si>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</si>
  <si>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</si>
  <si>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</si>
  <si>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</si>
  <si>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</si>
  <si>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</si>
  <si>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</si>
  <si>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</si>
  <si>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</si>
  <si>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</si>
  <si>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</si>
  <si>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</si>
  <si>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</si>
  <si>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</si>
  <si>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</si>
  <si>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</si>
  <si>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</si>
  <si>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</si>
  <si>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</si>
  <si>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</si>
  <si>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</si>
  <si>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</si>
  <si>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</si>
  <si>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</si>
  <si>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</si>
  <si>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</si>
  <si>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</si>
  <si>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</si>
  <si>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</si>
  <si>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</si>
  <si>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</si>
  <si>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</si>
  <si>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</si>
  <si>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</si>
  <si>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</si>
  <si>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</si>
  <si>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</si>
  <si>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</si>
  <si>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</si>
  <si>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</si>
  <si>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</si>
  <si>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</si>
  <si>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</si>
  <si>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</si>
  <si>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</si>
  <si>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</si>
  <si>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</si>
  <si>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</si>
  <si>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</si>
  <si>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</si>
  <si>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</si>
  <si>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</si>
  <si>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</si>
  <si>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</si>
  <si>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</si>
  <si>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</si>
  <si>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</si>
  <si>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</si>
  <si>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</si>
  <si>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</si>
  <si>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</si>
  <si>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</si>
  <si>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</si>
  <si>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</si>
  <si>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</si>
  <si>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</si>
  <si>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</si>
  <si>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</si>
  <si>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</si>
  <si>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</si>
  <si>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</si>
  <si>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</si>
  <si>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</si>
  <si>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</si>
  <si>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</si>
  <si>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</si>
  <si>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</si>
  <si>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</si>
  <si>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</si>
  <si>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</si>
  <si>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</si>
  <si>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</si>
  <si>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</si>
  <si>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</si>
  <si>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</si>
  <si>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</si>
  <si>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</si>
  <si>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</si>
  <si>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</si>
  <si>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</si>
  <si>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</si>
  <si>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</si>
  <si>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</si>
  <si>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</si>
  <si>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</si>
  <si>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</si>
  <si>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</si>
  <si>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</si>
  <si>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</si>
  <si>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</si>
  <si>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</si>
  <si>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</si>
  <si>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</si>
  <si>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</si>
  <si>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</si>
  <si>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</si>
  <si>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</si>
  <si>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</si>
  <si>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</si>
  <si>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</si>
  <si>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</si>
  <si>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</si>
  <si>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</si>
  <si>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</si>
  <si>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</si>
  <si>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</si>
  <si>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</si>
  <si>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</si>
  <si>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</si>
  <si>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</si>
  <si>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</si>
  <si>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</si>
  <si>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</si>
  <si>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</si>
  <si>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</si>
  <si>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</si>
  <si>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</si>
  <si>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</si>
  <si>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</si>
  <si>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</si>
  <si>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</si>
  <si>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</si>
  <si>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</si>
  <si>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</si>
  <si>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</si>
  <si>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</si>
  <si>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</si>
  <si>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</si>
  <si>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</si>
  <si>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</si>
  <si>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</si>
  <si>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</si>
  <si>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</si>
  <si>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</si>
  <si>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</si>
  <si>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</si>
  <si>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</si>
  <si>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</si>
  <si>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</si>
  <si>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</si>
  <si>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</si>
  <si>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</si>
  <si>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</si>
  <si>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</si>
  <si>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</si>
  <si>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</si>
  <si>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</si>
  <si>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</si>
  <si>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</si>
  <si>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</si>
  <si>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</si>
  <si>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</si>
  <si>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</si>
  <si>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</si>
  <si>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</si>
  <si>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</si>
  <si>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</si>
  <si>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</si>
  <si>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</si>
  <si>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</si>
  <si>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</si>
  <si>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</si>
  <si>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</si>
  <si>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</si>
  <si>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</si>
  <si>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</si>
  <si>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</si>
  <si>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</si>
  <si>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</si>
  <si>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</si>
  <si>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</si>
  <si>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</si>
  <si>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</si>
  <si>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</si>
  <si>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</si>
  <si>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</si>
  <si>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</si>
  <si>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</si>
  <si>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</si>
  <si>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</si>
  <si>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</si>
  <si>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</si>
  <si>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</si>
  <si>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</si>
  <si>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</si>
  <si>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</si>
  <si>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</si>
  <si>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</si>
  <si>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</si>
  <si>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</si>
  <si>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</si>
  <si>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</si>
  <si>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</si>
  <si>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</si>
  <si>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</si>
  <si>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</si>
  <si>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</si>
  <si>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</si>
  <si>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</si>
  <si>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</si>
  <si>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</si>
  <si>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</si>
  <si>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</si>
  <si>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</si>
  <si>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</si>
  <si>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</si>
  <si>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</si>
  <si>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</si>
  <si>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</si>
  <si>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</si>
  <si>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</si>
  <si>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</si>
  <si>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</si>
  <si>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</si>
  <si>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</si>
  <si>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</si>
  <si>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</si>
  <si>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</si>
  <si>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</si>
  <si>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</si>
  <si>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</si>
  <si>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</si>
  <si>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</si>
  <si>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</si>
  <si>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</si>
  <si>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</si>
  <si>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</si>
  <si>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</si>
  <si>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</si>
  <si>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</si>
  <si>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</si>
  <si>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</si>
  <si>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</si>
  <si>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</si>
  <si>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</si>
  <si>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</si>
  <si>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</si>
  <si>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</si>
  <si>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</si>
  <si>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</si>
  <si>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</si>
  <si>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</si>
  <si>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</si>
  <si>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</si>
  <si>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</si>
  <si>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</si>
  <si>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</si>
  <si>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</si>
  <si>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</si>
  <si>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</si>
  <si>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</si>
  <si>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</si>
  <si>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</si>
  <si>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</si>
  <si>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</si>
  <si>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</si>
  <si>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</si>
  <si>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</si>
  <si>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</si>
  <si>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</si>
  <si>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</si>
  <si>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</si>
  <si>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</si>
  <si>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</si>
  <si>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</si>
  <si>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</si>
  <si>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</si>
  <si>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</si>
  <si>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</si>
  <si>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</si>
  <si>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</si>
  <si>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</si>
  <si>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</si>
  <si>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</si>
  <si>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</si>
  <si>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</si>
  <si>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</si>
  <si>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</si>
  <si>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</si>
  <si>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</si>
  <si>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</si>
  <si>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</si>
  <si>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</si>
  <si>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</si>
  <si>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</si>
  <si>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</si>
  <si>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</si>
  <si>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</si>
  <si>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</si>
  <si>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</si>
  <si>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</si>
  <si>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</si>
  <si>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</si>
  <si>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</si>
  <si>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</si>
  <si>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</si>
  <si>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</si>
  <si>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</si>
  <si>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</si>
  <si>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</si>
  <si>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</si>
  <si>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</si>
  <si>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</si>
  <si>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</si>
  <si>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</si>
  <si>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</si>
  <si>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</si>
  <si>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</si>
  <si>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</si>
  <si>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</si>
  <si>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</si>
  <si>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</si>
  <si>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</si>
  <si>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</si>
  <si>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</si>
  <si>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</si>
  <si>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</si>
  <si>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</si>
  <si>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</si>
  <si>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</si>
  <si>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</si>
  <si>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</si>
  <si>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</si>
  <si>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</si>
  <si>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</si>
  <si>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</si>
  <si>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</si>
  <si>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</si>
  <si>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</si>
  <si>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</si>
  <si>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</si>
  <si>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</si>
  <si>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</si>
  <si>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</si>
  <si>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</si>
  <si>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</si>
  <si>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</si>
  <si>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</si>
  <si>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</si>
  <si>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</si>
  <si>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</si>
  <si>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</si>
  <si>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</si>
  <si>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</si>
  <si>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</si>
  <si>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</si>
  <si>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</si>
  <si>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</si>
  <si>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</si>
  <si>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</si>
  <si>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</si>
  <si>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</si>
  <si>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</si>
  <si>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</si>
  <si>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</si>
  <si>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</si>
  <si>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</si>
  <si>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</si>
  <si>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</si>
  <si>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</si>
  <si>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</si>
  <si>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</si>
  <si>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</si>
  <si>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</si>
  <si>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</si>
  <si>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</si>
  <si>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</si>
  <si>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</si>
  <si>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</si>
  <si>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</si>
  <si>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</si>
  <si>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</si>
  <si>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</si>
  <si>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</si>
  <si>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</si>
  <si>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</si>
  <si>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</si>
  <si>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</si>
  <si>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</si>
  <si>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</si>
  <si>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</si>
  <si>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</si>
  <si>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</si>
  <si>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</si>
  <si>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</si>
  <si>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</si>
  <si>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</si>
  <si>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</si>
  <si>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</si>
  <si>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</si>
  <si>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</si>
  <si>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</si>
  <si>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</si>
  <si>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</si>
  <si>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</si>
  <si>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</si>
  <si>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</si>
  <si>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</si>
  <si>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</si>
  <si>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</si>
  <si>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</si>
  <si>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</si>
  <si>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</si>
  <si>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</si>
  <si>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</si>
  <si>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</si>
  <si>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</si>
  <si>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</si>
  <si>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</si>
  <si>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</si>
  <si>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</si>
  <si>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</si>
  <si>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</si>
  <si>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</si>
  <si>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</si>
  <si>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</si>
  <si>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</si>
  <si>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</si>
  <si>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</si>
  <si>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</si>
  <si>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</si>
  <si>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</si>
  <si>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</si>
  <si>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</si>
  <si>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</si>
  <si>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</si>
  <si>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</si>
  <si>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</si>
  <si>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</si>
  <si>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</si>
  <si>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</si>
  <si>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</si>
  <si>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</si>
  <si>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</si>
  <si>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</si>
  <si>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</si>
  <si>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</si>
  <si>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</si>
  <si>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</si>
  <si>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</si>
  <si>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</si>
  <si>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</si>
  <si>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</si>
  <si>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</si>
  <si>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</si>
  <si>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</si>
  <si>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</si>
  <si>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</si>
  <si>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</si>
  <si>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</si>
  <si>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</si>
  <si>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</si>
  <si>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</si>
  <si>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</si>
  <si>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</si>
  <si>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</si>
  <si>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</si>
  <si>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</si>
  <si>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</si>
  <si>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</si>
  <si>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</si>
  <si>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</si>
  <si>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</si>
  <si>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</si>
  <si>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</si>
  <si>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</si>
  <si>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</si>
  <si>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</si>
  <si>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</si>
  <si>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</si>
  <si>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</si>
  <si>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</si>
  <si>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</si>
  <si>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</si>
  <si>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</si>
  <si>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</si>
  <si>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</si>
  <si>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</si>
  <si>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</si>
  <si>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</si>
  <si>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</si>
  <si>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</si>
  <si>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</si>
  <si>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</si>
  <si>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</si>
  <si>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</si>
  <si>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</si>
  <si>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</si>
  <si>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</si>
  <si>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</si>
  <si>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</si>
  <si>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</si>
  <si>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</si>
  <si>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</si>
  <si>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</si>
  <si>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</si>
  <si>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</si>
  <si>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</si>
  <si>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</si>
  <si>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</si>
  <si>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</si>
  <si>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</si>
  <si>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</si>
  <si>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</si>
  <si>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</si>
  <si>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</si>
  <si>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</si>
  <si>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</si>
  <si>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</si>
  <si>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</si>
  <si>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</si>
  <si>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</si>
  <si>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</si>
  <si>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</si>
  <si>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</si>
  <si>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</si>
  <si>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</si>
  <si>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</si>
  <si>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</si>
  <si>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</si>
  <si>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</si>
  <si>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</si>
  <si>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</si>
  <si>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</si>
  <si>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</si>
  <si>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</si>
  <si>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</si>
  <si>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</si>
  <si>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</si>
  <si>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</si>
  <si>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</si>
  <si>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</si>
  <si>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</si>
  <si>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</si>
  <si>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</si>
  <si>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</si>
  <si>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</si>
  <si>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</si>
  <si>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</si>
  <si>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</si>
  <si>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</si>
  <si>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</si>
  <si>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</si>
  <si>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</si>
  <si>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</si>
  <si>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</si>
  <si>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</si>
  <si>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</si>
  <si>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</si>
  <si>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</si>
  <si>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</si>
  <si>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</si>
  <si>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</si>
  <si>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</si>
  <si>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</si>
  <si>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</si>
  <si>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</si>
  <si>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</si>
  <si>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</si>
  <si>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</si>
  <si>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</si>
  <si>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</si>
  <si>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</si>
  <si>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</si>
  <si>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</si>
  <si>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</si>
  <si>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</si>
  <si>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</si>
  <si>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</si>
  <si>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</si>
  <si>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</si>
  <si>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</si>
  <si>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</si>
  <si>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</si>
  <si>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</si>
  <si>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</si>
  <si>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</si>
  <si>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</si>
  <si>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</si>
  <si>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</si>
  <si>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</si>
  <si>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</si>
  <si>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</si>
  <si>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</si>
  <si>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</si>
  <si>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</si>
  <si>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</si>
  <si>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</si>
  <si>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</si>
  <si>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</si>
  <si>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</si>
  <si>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</si>
  <si>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</si>
  <si>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</si>
  <si>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</si>
  <si>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</si>
  <si>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</si>
  <si>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</si>
  <si>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</si>
  <si>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</si>
  <si>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</si>
  <si>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</si>
  <si>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</si>
  <si>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</si>
  <si>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</si>
  <si>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</si>
  <si>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</si>
  <si>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</si>
  <si>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</si>
  <si>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</si>
  <si>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</si>
  <si>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</si>
  <si>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</si>
  <si>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</si>
  <si>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</si>
  <si>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</si>
  <si>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</si>
  <si>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</si>
  <si>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</si>
  <si>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</si>
  <si>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</si>
  <si>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</si>
  <si>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</si>
  <si>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</si>
  <si>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</si>
  <si>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</si>
  <si>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</si>
  <si>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</si>
  <si>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</si>
  <si>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</si>
  <si>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</si>
  <si>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</si>
  <si>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</si>
  <si>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</si>
  <si>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</si>
  <si>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</si>
  <si>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</si>
  <si>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</si>
  <si>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</si>
  <si>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</si>
  <si>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</si>
  <si>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</si>
  <si>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</si>
  <si>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</si>
  <si>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</si>
  <si>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</si>
  <si>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</si>
  <si>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</si>
  <si>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</si>
  <si>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</si>
  <si>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</si>
  <si>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</si>
  <si>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</si>
  <si>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</si>
  <si>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</si>
  <si>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</si>
  <si>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</si>
  <si>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</si>
  <si>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</si>
  <si>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</si>
  <si>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</si>
  <si>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</si>
  <si>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</si>
  <si>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</si>
  <si>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</si>
  <si>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</si>
  <si>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</si>
  <si>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</si>
  <si>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</si>
  <si>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</si>
  <si>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</si>
  <si>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</si>
  <si>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</si>
  <si>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</si>
  <si>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</si>
  <si>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</si>
  <si>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</si>
  <si>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</si>
  <si>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</si>
  <si>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</si>
  <si>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</si>
  <si>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</si>
  <si>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</si>
  <si>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</si>
  <si>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</si>
  <si>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</si>
  <si>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</si>
  <si>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</si>
  <si>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</si>
  <si>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</si>
  <si>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</si>
  <si>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</si>
  <si>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</si>
  <si>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</si>
  <si>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</si>
  <si>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</si>
  <si>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</si>
  <si>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</si>
  <si>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</si>
  <si>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</si>
  <si>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</si>
  <si>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</si>
  <si>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</si>
  <si>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</si>
  <si>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</si>
  <si>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</si>
  <si>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</si>
  <si>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</si>
  <si>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</si>
  <si>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</si>
  <si>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</si>
  <si>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</si>
  <si>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</si>
  <si>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</si>
  <si>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</si>
  <si>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</si>
  <si>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</si>
  <si>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</si>
  <si>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</si>
  <si>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</si>
  <si>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</si>
  <si>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</si>
  <si>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</si>
  <si>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</si>
  <si>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</si>
  <si>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</si>
  <si>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</si>
  <si>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</si>
  <si>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</si>
  <si>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</si>
  <si>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</si>
  <si>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</si>
  <si>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</si>
  <si>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</si>
  <si>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</si>
  <si>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</si>
  <si>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</si>
  <si>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</si>
  <si>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</si>
  <si>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</si>
  <si>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</si>
  <si>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</si>
  <si>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</si>
  <si>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</si>
  <si>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</si>
  <si>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</si>
  <si>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</si>
  <si>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</si>
  <si>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</si>
  <si>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</si>
  <si>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</si>
  <si>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</si>
  <si>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</si>
  <si>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</si>
  <si>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</si>
  <si>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</si>
  <si>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</si>
  <si>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</si>
  <si>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</si>
  <si>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</si>
  <si>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</si>
  <si>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</si>
  <si>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</si>
  <si>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</si>
  <si>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</si>
  <si>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</si>
  <si>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</si>
  <si>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</si>
  <si>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</si>
  <si>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</si>
  <si>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</si>
  <si>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</si>
  <si>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</si>
  <si>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</si>
  <si>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</si>
  <si>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</si>
  <si>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</si>
  <si>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</si>
  <si>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</si>
  <si>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</si>
  <si>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</si>
  <si>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</si>
  <si>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</si>
  <si>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</si>
  <si>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</si>
  <si>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</si>
  <si>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</si>
  <si>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</si>
  <si>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</si>
  <si>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</si>
  <si>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</si>
  <si>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</si>
  <si>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</si>
  <si>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</si>
  <si>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</si>
  <si>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</si>
  <si>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</si>
  <si>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</si>
  <si>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</si>
  <si>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</si>
  <si>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</si>
  <si>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</si>
  <si>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</si>
  <si>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</si>
  <si>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</si>
  <si>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</si>
  <si>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</si>
  <si>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</si>
  <si>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</si>
  <si>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</si>
  <si>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</si>
  <si>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</si>
  <si>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</si>
  <si>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</si>
  <si>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</si>
  <si>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</si>
  <si>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</si>
  <si>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</si>
  <si>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</si>
  <si>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</si>
  <si>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</si>
  <si>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</si>
  <si>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</si>
  <si>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</si>
  <si>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</si>
  <si>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</si>
  <si>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</si>
  <si>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</si>
  <si>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</si>
  <si>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</si>
  <si>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</si>
  <si>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</si>
  <si>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</si>
  <si>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</si>
  <si>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</si>
  <si>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</si>
  <si>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</si>
  <si>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</si>
  <si>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</si>
  <si>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</si>
  <si>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</si>
  <si>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</si>
  <si>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</si>
  <si>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</si>
  <si>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</si>
  <si>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</si>
  <si>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</si>
  <si>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</si>
  <si>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</si>
  <si>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</si>
  <si>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</si>
  <si>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</si>
  <si>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</si>
  <si>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</si>
  <si>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</si>
  <si>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</si>
  <si>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</si>
  <si>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</si>
  <si>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</si>
  <si>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</si>
  <si>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</si>
  <si>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</si>
  <si>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</si>
  <si>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</si>
  <si>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</si>
  <si>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</si>
  <si>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</si>
  <si>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</si>
  <si>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</si>
  <si>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</si>
  <si>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</si>
  <si>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</si>
  <si>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</si>
  <si>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</si>
  <si>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</si>
  <si>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</si>
  <si>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</si>
  <si>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</si>
  <si>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</si>
  <si>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</si>
  <si>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</si>
  <si>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</si>
  <si>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</si>
  <si>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</si>
  <si>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</si>
  <si>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</si>
  <si>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</si>
  <si>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</si>
  <si>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</si>
  <si>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</si>
  <si>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</si>
  <si>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</si>
  <si>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</si>
  <si>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</si>
  <si>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</si>
  <si>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</si>
  <si>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</si>
  <si>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</si>
  <si>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</si>
  <si>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</si>
  <si>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</si>
  <si>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</si>
  <si>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</si>
  <si>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</si>
  <si>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</si>
  <si>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</si>
  <si>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</si>
  <si>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</si>
  <si>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</si>
  <si>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</si>
  <si>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</si>
  <si>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</si>
  <si>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</si>
  <si>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</si>
  <si>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</si>
  <si>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</si>
  <si>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</si>
  <si>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</si>
  <si>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</si>
  <si>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</si>
  <si>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</si>
  <si>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</si>
  <si>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</si>
  <si>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</si>
  <si>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</si>
  <si>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</si>
  <si>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</si>
  <si>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</si>
  <si>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</si>
  <si>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</si>
  <si>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</si>
  <si>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</si>
  <si>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</si>
  <si>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</si>
  <si>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</si>
  <si>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</si>
  <si>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</si>
  <si>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</si>
  <si>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</si>
  <si>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</si>
  <si>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</si>
  <si>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</si>
  <si>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</si>
  <si>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</si>
  <si>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</si>
  <si>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</si>
  <si>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</si>
  <si>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</si>
  <si>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</si>
  <si>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</si>
  <si>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</si>
  <si>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</si>
  <si>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</si>
  <si>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</si>
  <si>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</si>
  <si>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</si>
  <si>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</si>
  <si>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</si>
  <si>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</si>
  <si>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</si>
  <si>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</si>
  <si>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</si>
  <si>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</si>
  <si>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</si>
  <si>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</si>
  <si>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</si>
  <si>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</si>
  <si>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</si>
  <si>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</si>
  <si>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</si>
  <si>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</si>
  <si>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</si>
  <si>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</si>
  <si>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</si>
  <si>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</si>
  <si>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</si>
  <si>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</si>
  <si>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</si>
  <si>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</si>
  <si>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</si>
  <si>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</si>
  <si>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</si>
  <si>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</si>
  <si>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</si>
  <si>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</si>
  <si>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</si>
  <si>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</si>
  <si>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</si>
  <si>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</si>
  <si>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</si>
  <si>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</si>
  <si>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</si>
  <si>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</si>
  <si>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</si>
  <si>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</si>
  <si>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</si>
  <si>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</si>
  <si>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</si>
  <si>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</si>
  <si>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</si>
  <si>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</si>
  <si>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</si>
  <si>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</si>
  <si>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</si>
  <si>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</si>
  <si>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</si>
  <si>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</si>
  <si>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</si>
  <si>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</si>
  <si>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</si>
  <si>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</si>
  <si>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</si>
  <si>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</si>
  <si>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</si>
  <si>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</si>
  <si>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</si>
  <si>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</si>
  <si>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</si>
  <si>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</si>
  <si>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</si>
  <si>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</si>
  <si>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</si>
  <si>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</si>
  <si>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</si>
  <si>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</si>
  <si>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</si>
  <si>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</si>
  <si>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</si>
  <si>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</si>
  <si>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</si>
  <si>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</si>
  <si>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</si>
  <si>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</si>
  <si>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</si>
  <si>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</si>
  <si>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</si>
  <si>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</si>
  <si>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</si>
  <si>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</si>
  <si>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</si>
  <si>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</si>
  <si>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</si>
  <si>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</si>
  <si>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</si>
  <si>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</si>
  <si>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</si>
  <si>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</si>
  <si>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</si>
  <si>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</si>
  <si>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</si>
  <si>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</si>
  <si>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</si>
  <si>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</si>
  <si>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</si>
  <si>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</si>
  <si>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</si>
  <si>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</si>
  <si>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</si>
  <si>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</si>
  <si>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</si>
  <si>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</si>
  <si>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</si>
  <si>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</si>
  <si>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</si>
  <si>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</si>
  <si>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</si>
  <si>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</si>
  <si>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</si>
  <si>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</si>
  <si>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</si>
  <si>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</si>
  <si>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</si>
  <si>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</si>
  <si>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</si>
  <si>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</si>
  <si>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</si>
  <si>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</si>
  <si>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</si>
  <si>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</si>
  <si>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</si>
  <si>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</si>
  <si>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</si>
  <si>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</si>
  <si>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</si>
  <si>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</si>
  <si>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</si>
  <si>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</si>
  <si>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</si>
  <si>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</si>
  <si>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</si>
  <si>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</si>
  <si>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</si>
  <si>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</si>
  <si>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</si>
  <si>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</si>
  <si>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</si>
  <si>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</si>
  <si>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</si>
  <si>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</si>
  <si>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</si>
  <si>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</si>
  <si>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</si>
  <si>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</si>
  <si>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</si>
  <si>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</si>
  <si>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</si>
  <si>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</si>
  <si>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</si>
  <si>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</si>
  <si>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</si>
  <si>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</si>
  <si>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</si>
  <si>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</si>
  <si>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</si>
  <si>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</si>
  <si>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</si>
  <si>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</si>
  <si>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</si>
  <si>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</si>
  <si>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</si>
  <si>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</si>
  <si>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</si>
  <si>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</si>
  <si>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</si>
  <si>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</si>
  <si>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</si>
  <si>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</si>
  <si>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</si>
  <si>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</si>
  <si>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</si>
  <si>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</si>
  <si>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</si>
  <si>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</si>
  <si>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</si>
  <si>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</si>
  <si>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</si>
  <si>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</si>
  <si>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</si>
  <si>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</si>
  <si>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</si>
  <si>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</si>
  <si>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</si>
  <si>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</si>
  <si>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</si>
  <si>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</si>
  <si>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</si>
  <si>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</si>
  <si>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</si>
  <si>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</si>
  <si>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</si>
  <si>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</si>
  <si>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</si>
  <si>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</si>
  <si>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</si>
  <si>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</si>
  <si>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</si>
  <si>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</si>
  <si>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</si>
  <si>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</si>
  <si>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</si>
  <si>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</si>
  <si>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</si>
  <si>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</si>
  <si>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</si>
  <si>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</si>
  <si>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</si>
  <si>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</si>
  <si>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</si>
  <si>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</si>
  <si>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</si>
  <si>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</si>
  <si>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</si>
  <si>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</si>
  <si>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</si>
  <si>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</si>
  <si>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</si>
  <si>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</si>
  <si>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</si>
  <si>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</si>
  <si>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</si>
  <si>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</si>
  <si>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</si>
  <si>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</si>
  <si>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</si>
  <si>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</si>
  <si>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</si>
  <si>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</si>
  <si>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</si>
  <si>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</si>
  <si>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</si>
  <si>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</si>
  <si>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</si>
  <si>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</si>
  <si>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</si>
  <si>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</si>
  <si>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</si>
  <si>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</si>
  <si>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</si>
  <si>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</si>
  <si>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</si>
  <si>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</si>
  <si>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</si>
  <si>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</si>
  <si>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</si>
  <si>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</si>
  <si>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</si>
  <si>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</si>
  <si>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</si>
  <si>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</si>
  <si>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</si>
  <si>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</si>
  <si>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</si>
  <si>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</si>
  <si>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</si>
  <si>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</si>
  <si>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</si>
  <si>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</si>
  <si>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</si>
  <si>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</si>
  <si>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</si>
  <si>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</si>
  <si>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</si>
  <si>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</si>
  <si>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</si>
  <si>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</si>
  <si>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</si>
  <si>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</si>
  <si>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</si>
  <si>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</si>
  <si>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</si>
  <si>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</si>
  <si>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</si>
  <si>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</si>
  <si>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</si>
  <si>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</si>
  <si>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</si>
  <si>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</si>
  <si>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</si>
  <si>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</si>
  <si>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</si>
  <si>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</si>
  <si>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</si>
  <si>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</si>
  <si>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</si>
  <si>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</si>
  <si>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</si>
  <si>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</si>
  <si>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</si>
  <si>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</si>
  <si>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</si>
  <si>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</si>
  <si>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</si>
  <si>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</si>
  <si>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</si>
  <si>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</si>
  <si>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</si>
  <si>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</si>
  <si>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</si>
  <si>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</si>
  <si>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</si>
  <si>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</si>
  <si>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</si>
  <si>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</si>
  <si>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</si>
  <si>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</si>
  <si>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</si>
  <si>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</si>
  <si>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</si>
  <si>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</si>
  <si>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</si>
  <si>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</si>
  <si>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</si>
  <si>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</si>
  <si>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</si>
  <si>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</si>
  <si>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</si>
  <si>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</si>
  <si>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</si>
  <si>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</si>
  <si>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</si>
  <si>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</si>
  <si>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</si>
  <si>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</si>
  <si>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</si>
  <si>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</si>
  <si>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</si>
  <si>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</si>
  <si>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</si>
  <si>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</si>
  <si>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</si>
  <si>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</si>
  <si>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</si>
  <si>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</si>
  <si>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</si>
  <si>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</si>
  <si>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</si>
  <si>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</si>
  <si>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</si>
  <si>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</si>
  <si>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</si>
  <si>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</si>
  <si>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</si>
  <si>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</si>
  <si>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</si>
  <si>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</si>
  <si>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</si>
  <si>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</si>
  <si>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</si>
  <si>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</si>
  <si>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</si>
  <si>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</si>
  <si>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</si>
  <si>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</si>
  <si>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</si>
  <si>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</si>
  <si>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</si>
  <si>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</si>
  <si>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</si>
  <si>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</si>
  <si>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</si>
  <si>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</si>
  <si>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</si>
  <si>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</si>
  <si>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</si>
  <si>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</si>
  <si>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</si>
  <si>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</si>
  <si>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</si>
  <si>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</si>
  <si>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</si>
  <si>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</si>
  <si>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</si>
  <si>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</si>
  <si>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</si>
  <si>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</si>
  <si>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</si>
  <si>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</si>
  <si>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</si>
  <si>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</si>
  <si>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</si>
  <si>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</si>
  <si>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</si>
  <si>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</si>
  <si>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</si>
  <si>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</si>
  <si>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</si>
  <si>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</si>
  <si>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</si>
  <si>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</si>
  <si>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</si>
  <si>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</si>
  <si>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</si>
  <si>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</si>
  <si>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</si>
  <si>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</si>
  <si>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</si>
  <si>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</si>
  <si>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</si>
  <si>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</si>
  <si>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</si>
  <si>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</si>
  <si>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</si>
  <si>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</si>
  <si>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</si>
  <si>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</si>
  <si>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</si>
  <si>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</si>
  <si>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</si>
  <si>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</si>
  <si>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</si>
  <si>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</si>
  <si>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</si>
  <si>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</si>
  <si>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</si>
  <si>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</si>
  <si>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</si>
  <si>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</si>
  <si>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</si>
  <si>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</si>
  <si>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</si>
  <si>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</si>
  <si>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</si>
  <si>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</si>
  <si>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</si>
  <si>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</si>
  <si>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</si>
  <si>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</si>
  <si>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</si>
  <si>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</si>
  <si>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</si>
  <si>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</si>
  <si>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</si>
  <si>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</si>
  <si>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</si>
  <si>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</si>
  <si>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</si>
  <si>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</si>
  <si>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</si>
  <si>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</si>
  <si>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</si>
  <si>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</si>
  <si>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</si>
  <si>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</si>
  <si>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</si>
  <si>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</si>
  <si>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</si>
  <si>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</si>
  <si>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</si>
  <si>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</si>
  <si>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</si>
  <si>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</si>
  <si>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</si>
  <si>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</si>
  <si>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</si>
  <si>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</si>
  <si>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</si>
  <si>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</si>
  <si>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</si>
  <si>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</si>
  <si>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</si>
  <si>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</si>
  <si>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</si>
  <si>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</si>
  <si>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</si>
  <si>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</si>
  <si>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</si>
  <si>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</si>
  <si>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</si>
  <si>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</si>
  <si>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</si>
  <si>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</si>
  <si>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</si>
  <si>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</si>
  <si>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</si>
  <si>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</si>
  <si>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</si>
  <si>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</si>
  <si>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</si>
  <si>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</si>
  <si>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</si>
  <si>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</si>
  <si>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</si>
  <si>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</si>
  <si>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</si>
  <si>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</si>
  <si>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</si>
  <si>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</si>
  <si>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</si>
  <si>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</si>
  <si>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</si>
  <si>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</si>
  <si>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</si>
  <si>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</si>
  <si>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</si>
  <si>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</si>
  <si>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</si>
  <si>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</si>
  <si>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</si>
  <si>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</si>
  <si>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</si>
  <si>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</si>
  <si>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</si>
  <si>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</si>
  <si>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</si>
  <si>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</si>
  <si>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</si>
  <si>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</si>
  <si>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</si>
  <si>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</si>
  <si>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</si>
  <si>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</si>
  <si>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</si>
  <si>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</si>
  <si>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</si>
  <si>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</si>
  <si>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</si>
  <si>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</si>
  <si>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</si>
  <si>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</si>
  <si>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</si>
  <si>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</si>
  <si>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</si>
  <si>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</si>
  <si>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</si>
  <si>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</si>
  <si>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</si>
  <si>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</si>
  <si>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</si>
  <si>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</si>
  <si>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</si>
  <si>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</si>
  <si>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</si>
  <si>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</si>
  <si>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</si>
  <si>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</si>
  <si>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</si>
  <si>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</si>
  <si>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</si>
  <si>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</si>
  <si>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</si>
  <si>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</si>
  <si>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</si>
  <si>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</si>
  <si>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</si>
  <si>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</si>
  <si>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</si>
  <si>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</si>
  <si>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</si>
  <si>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</si>
  <si>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</si>
  <si>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</si>
  <si>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</si>
  <si>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</si>
  <si>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</si>
  <si>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</si>
  <si>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</si>
  <si>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</si>
  <si>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</si>
  <si>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</si>
  <si>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</si>
  <si>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</si>
  <si>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</si>
  <si>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</si>
  <si>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</si>
  <si>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</si>
  <si>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</si>
  <si>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</si>
  <si>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</si>
  <si>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</si>
  <si>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</si>
  <si>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</si>
  <si>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</si>
  <si>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</si>
  <si>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</si>
  <si>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</si>
  <si>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</si>
  <si>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</si>
  <si>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</si>
  <si>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</si>
  <si>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</si>
  <si>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</si>
  <si>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</si>
  <si>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</si>
  <si>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</si>
  <si>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</si>
  <si>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</si>
  <si>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</si>
  <si>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</si>
  <si>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</si>
  <si>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</si>
  <si>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</si>
  <si>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</si>
  <si>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</si>
  <si>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</si>
  <si>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</si>
  <si>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</si>
  <si>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</si>
  <si>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</si>
  <si>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</si>
  <si>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</si>
  <si>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</si>
  <si>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</si>
  <si>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</si>
  <si>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</si>
  <si>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</si>
  <si>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</si>
  <si>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</si>
  <si>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</si>
  <si>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</si>
  <si>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</si>
  <si>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</si>
  <si>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</si>
  <si>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</si>
  <si>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</si>
  <si>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</si>
  <si>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</si>
  <si>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</si>
  <si>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</si>
  <si>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</si>
  <si>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</si>
  <si>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</si>
  <si>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</si>
  <si>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</si>
  <si>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</si>
  <si>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</si>
  <si>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</si>
  <si>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</si>
  <si>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</si>
  <si>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</si>
  <si>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</si>
  <si>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</si>
  <si>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</si>
  <si>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</si>
  <si>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</si>
  <si>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</si>
  <si>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</si>
  <si>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</si>
  <si>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</si>
  <si>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</si>
  <si>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</si>
  <si>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</si>
  <si>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</si>
  <si>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</si>
  <si>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</si>
  <si>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</si>
  <si>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</si>
  <si>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</si>
  <si>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</si>
  <si>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</si>
  <si>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</si>
  <si>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</si>
  <si>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</si>
  <si>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</si>
  <si>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</si>
  <si>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</si>
  <si>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</si>
  <si>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</si>
  <si>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</si>
  <si>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</si>
  <si>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</si>
  <si>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</si>
  <si>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</si>
  <si>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</si>
  <si>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</si>
  <si>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</si>
  <si>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</si>
  <si>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</si>
  <si>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</si>
  <si>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</si>
  <si>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</si>
  <si>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</si>
  <si>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</si>
  <si>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</si>
  <si>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</si>
  <si>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</si>
  <si>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</si>
  <si>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</si>
  <si>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</si>
  <si>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</si>
  <si>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</si>
  <si>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</si>
  <si>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</si>
  <si>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</si>
  <si>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</si>
  <si>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</si>
  <si>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</si>
  <si>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</si>
  <si>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</si>
  <si>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</si>
  <si>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</si>
  <si>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</si>
  <si>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</si>
  <si>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</si>
  <si>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</si>
  <si>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</si>
  <si>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</si>
  <si>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</si>
  <si>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</si>
  <si>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</si>
  <si>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</si>
  <si>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</si>
  <si>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</si>
  <si>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</si>
  <si>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</si>
  <si>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</si>
  <si>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</si>
  <si>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</si>
  <si>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</si>
  <si>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</si>
  <si>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</si>
  <si>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</si>
  <si>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</si>
  <si>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</si>
  <si>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</si>
  <si>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</si>
  <si>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</si>
  <si>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</si>
  <si>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</si>
  <si>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</si>
  <si>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</si>
  <si>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</si>
  <si>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</si>
  <si>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</si>
  <si>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</si>
  <si>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</si>
  <si>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</si>
  <si>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</si>
  <si>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</si>
  <si>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</si>
  <si>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</si>
  <si>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</si>
  <si>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</si>
  <si>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</si>
  <si>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</si>
  <si>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</si>
  <si>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</si>
  <si>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</si>
  <si>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</si>
  <si>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</si>
  <si>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</si>
  <si>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</si>
  <si>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</si>
  <si>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</si>
  <si>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</si>
  <si>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</si>
  <si>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</si>
  <si>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</si>
  <si>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</si>
  <si>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</si>
  <si>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</si>
  <si>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</si>
  <si>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</si>
  <si>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</si>
  <si>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</si>
  <si>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</si>
  <si>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</si>
  <si>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</si>
  <si>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</si>
  <si>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</si>
  <si>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</si>
  <si>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</si>
  <si>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</si>
  <si>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</si>
  <si>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</si>
  <si>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</si>
  <si>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</si>
  <si>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</si>
  <si>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</si>
  <si>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</si>
  <si>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</si>
  <si>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</si>
  <si>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</si>
  <si>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</si>
  <si>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</si>
  <si>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</si>
  <si>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</si>
  <si>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</si>
  <si>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</si>
  <si>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</si>
  <si>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</si>
  <si>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</si>
  <si>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</si>
  <si>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</si>
  <si>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</si>
  <si>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</si>
  <si>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</si>
  <si>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</si>
  <si>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</si>
  <si>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</si>
  <si>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</si>
  <si>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</si>
  <si>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</si>
  <si>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</si>
  <si>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</si>
  <si>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</si>
  <si>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</si>
  <si>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</si>
  <si>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</si>
  <si>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</si>
  <si>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</si>
  <si>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</si>
  <si>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</si>
  <si>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</si>
  <si>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</si>
  <si>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</si>
  <si>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</si>
  <si>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</si>
  <si>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</si>
  <si>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</si>
  <si>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</si>
  <si>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</si>
  <si>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</si>
  <si>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</si>
  <si>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</si>
  <si>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</si>
  <si>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</si>
  <si>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</si>
  <si>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</si>
  <si>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</si>
  <si>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</si>
  <si>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</si>
  <si>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</si>
  <si>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</si>
  <si>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</si>
  <si>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</si>
  <si>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</si>
  <si>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</si>
  <si>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</si>
  <si>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</si>
  <si>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</si>
  <si>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</si>
  <si>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</si>
  <si>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</si>
  <si>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</si>
  <si>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</si>
  <si>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</si>
  <si>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</si>
  <si>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</si>
  <si>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</si>
  <si>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</si>
  <si>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</si>
  <si>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</si>
  <si>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</si>
  <si>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</si>
  <si>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</si>
  <si>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</si>
  <si>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</si>
  <si>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</si>
  <si>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</si>
  <si>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</si>
  <si>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</si>
  <si>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</si>
  <si>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</si>
  <si>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</si>
  <si>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</si>
  <si>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</si>
  <si>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</si>
  <si>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</si>
  <si>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</si>
  <si>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</si>
  <si>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</si>
  <si>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</si>
  <si>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</si>
  <si>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</si>
  <si>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</si>
  <si>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</si>
  <si>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</si>
  <si>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</si>
  <si>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</si>
  <si>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</si>
  <si>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</si>
  <si>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</si>
  <si>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</si>
  <si>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</si>
  <si>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</si>
  <si>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</si>
  <si>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</si>
  <si>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</si>
  <si>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</si>
  <si>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</si>
  <si>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</si>
  <si>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</si>
  <si>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</si>
  <si>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</si>
  <si>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</si>
  <si>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</si>
  <si>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</si>
  <si>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</si>
  <si>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</si>
  <si>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</si>
  <si>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</si>
  <si>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</si>
  <si>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</si>
  <si>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</si>
  <si>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</si>
  <si>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</si>
  <si>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</si>
  <si>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</si>
  <si>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</si>
  <si>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</si>
  <si>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</si>
  <si>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</si>
  <si>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</si>
  <si>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</si>
  <si>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</si>
  <si>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</si>
  <si>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</si>
  <si>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</si>
  <si>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</si>
  <si>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</si>
  <si>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</si>
  <si>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</si>
  <si>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</si>
  <si>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</si>
  <si>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</si>
  <si>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</si>
  <si>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</si>
  <si>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</si>
  <si>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</si>
  <si>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</si>
  <si>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</si>
  <si>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</si>
  <si>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</si>
  <si>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</si>
  <si>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</si>
  <si>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</si>
  <si>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</si>
  <si>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</si>
  <si>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</si>
  <si>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</si>
  <si>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</si>
  <si>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</si>
  <si>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</si>
  <si>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</si>
  <si>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</si>
  <si>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</si>
  <si>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</si>
  <si>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</si>
  <si>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</si>
  <si>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</si>
  <si>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</si>
  <si>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</si>
  <si>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</si>
  <si>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</si>
  <si>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</si>
  <si>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</si>
  <si>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</si>
  <si>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</si>
  <si>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</si>
  <si>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</si>
  <si>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</si>
  <si>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</si>
  <si>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</si>
  <si>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</si>
  <si>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</si>
  <si>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</si>
  <si>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</si>
  <si>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</si>
  <si>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</si>
  <si>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</si>
  <si>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</si>
  <si>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</si>
  <si>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</si>
  <si>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</si>
  <si>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</si>
  <si>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</si>
  <si>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</si>
  <si>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</si>
  <si>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</si>
  <si>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</si>
  <si>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</si>
  <si>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</si>
  <si>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</si>
  <si>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</si>
  <si>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</si>
  <si>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</si>
  <si>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</si>
  <si>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</si>
  <si>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</si>
  <si>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</si>
  <si>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</si>
  <si>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</si>
  <si>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</si>
  <si>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</si>
  <si>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</si>
  <si>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</si>
  <si>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</si>
  <si>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</si>
  <si>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</si>
  <si>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</si>
  <si>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</si>
  <si>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</si>
  <si>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</si>
  <si>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</si>
  <si>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</si>
  <si>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</si>
  <si>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</si>
  <si>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</si>
  <si>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</si>
  <si>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</si>
  <si>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</si>
  <si>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</si>
  <si>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</si>
  <si>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</si>
  <si>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</si>
  <si>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</si>
  <si>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</si>
  <si>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</si>
  <si>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</si>
  <si>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</si>
  <si>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</si>
  <si>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</si>
  <si>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</si>
  <si>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</si>
  <si>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</si>
  <si>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</si>
  <si>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</si>
  <si>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</si>
  <si>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</si>
  <si>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</si>
  <si>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</si>
  <si>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</si>
  <si>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</si>
  <si>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</si>
  <si>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</si>
  <si>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</si>
  <si>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</si>
  <si>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</si>
  <si>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</si>
  <si>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</si>
  <si>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</si>
  <si>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</si>
  <si>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</si>
  <si>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</si>
  <si>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</si>
  <si>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</si>
  <si>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</si>
  <si>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</si>
  <si>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</si>
  <si>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</si>
  <si>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</si>
  <si>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</si>
  <si>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</si>
  <si>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</si>
  <si>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</si>
  <si>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</si>
  <si>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</si>
  <si>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</si>
  <si>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</si>
  <si>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</si>
  <si>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</si>
  <si>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</si>
  <si>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</si>
  <si>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</si>
  <si>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</si>
  <si>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</si>
  <si>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</si>
  <si>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</si>
  <si>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</si>
  <si>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</si>
  <si>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</si>
  <si>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</si>
  <si>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</si>
  <si>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</si>
  <si>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</si>
  <si>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</si>
  <si>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</si>
  <si>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</si>
  <si>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</si>
  <si>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</si>
  <si>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</si>
  <si>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</si>
  <si>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</si>
  <si>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</si>
  <si>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</si>
  <si>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</si>
  <si>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</si>
  <si>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</si>
  <si>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</si>
  <si>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</si>
  <si>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</si>
  <si>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</si>
  <si>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</si>
  <si>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</si>
  <si>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</si>
  <si>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</si>
  <si>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</si>
  <si>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</si>
  <si>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</si>
  <si>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</si>
  <si>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</si>
  <si>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</si>
  <si>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</si>
  <si>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</si>
  <si>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</si>
  <si>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</si>
  <si>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</si>
  <si>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</si>
  <si>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</si>
  <si>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</si>
  <si>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</si>
  <si>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</si>
  <si>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</si>
  <si>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</si>
  <si>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</si>
  <si>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</si>
  <si>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</si>
  <si>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</si>
  <si>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</si>
  <si>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</si>
  <si>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</si>
  <si>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</si>
  <si>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</si>
  <si>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</si>
  <si>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</si>
  <si>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</si>
  <si>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</si>
  <si>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</si>
  <si>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</si>
  <si>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</si>
  <si>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</si>
  <si>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</si>
  <si>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</si>
  <si>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</si>
  <si>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</si>
  <si>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</si>
  <si>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</si>
  <si>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</si>
  <si>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</si>
  <si>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</si>
  <si>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</si>
  <si>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</si>
  <si>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</si>
  <si>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</si>
  <si>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</si>
  <si>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</si>
  <si>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</si>
  <si>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</si>
  <si>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</si>
  <si>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</si>
  <si>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</si>
  <si>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</si>
  <si>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</si>
  <si>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</si>
  <si>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</si>
  <si>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</si>
  <si>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</si>
  <si>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</si>
  <si>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</si>
  <si>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</si>
  <si>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</si>
  <si>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</si>
  <si>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</si>
  <si>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</si>
  <si>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</si>
  <si>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</si>
  <si>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</si>
  <si>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</si>
  <si>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</si>
  <si>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</si>
  <si>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</si>
  <si>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</si>
  <si>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</si>
  <si>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</si>
  <si>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</si>
  <si>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</si>
  <si>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</si>
  <si>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</si>
  <si>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</si>
  <si>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</si>
  <si>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</si>
  <si>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</si>
  <si>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</si>
  <si>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</si>
  <si>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</si>
  <si>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</si>
  <si>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</si>
  <si>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</si>
  <si>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</si>
  <si>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</si>
  <si>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</si>
  <si>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</si>
  <si>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</si>
  <si>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</si>
  <si>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</si>
  <si>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</si>
  <si>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</si>
  <si>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</si>
  <si>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</si>
  <si>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</si>
  <si>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</si>
  <si>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</si>
  <si>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</si>
  <si>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</si>
  <si>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</si>
  <si>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</si>
  <si>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</si>
  <si>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</si>
  <si>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</si>
  <si>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</si>
  <si>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</si>
  <si>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</si>
  <si>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</si>
  <si>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</si>
  <si>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</si>
  <si>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</si>
  <si>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</si>
  <si>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</si>
  <si>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</si>
  <si>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</si>
  <si>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</si>
  <si>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</si>
  <si>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</si>
  <si>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</si>
  <si>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</si>
  <si>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</si>
  <si>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</si>
  <si>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</si>
  <si>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</si>
  <si>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</si>
  <si>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</si>
  <si>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</si>
  <si>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</si>
  <si>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</si>
  <si>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</si>
  <si>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</si>
  <si>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</si>
  <si>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</si>
  <si>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</si>
  <si>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</si>
  <si>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</si>
  <si>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</si>
  <si>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</si>
  <si>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</si>
  <si>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</si>
  <si>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</si>
  <si>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</si>
  <si>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</si>
  <si>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</si>
  <si>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</si>
  <si>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</si>
  <si>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</si>
  <si>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</si>
  <si>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</si>
  <si>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</si>
  <si>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</si>
  <si>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</si>
  <si>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</si>
  <si>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</si>
  <si>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</si>
  <si>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</si>
  <si>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</si>
  <si>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</si>
  <si>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</si>
  <si>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</si>
  <si>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</si>
  <si>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</si>
  <si>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</si>
  <si>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</si>
  <si>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</si>
  <si>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</si>
  <si>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</si>
  <si>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</si>
  <si>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</si>
  <si>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</si>
  <si>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</si>
  <si>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</si>
  <si>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</si>
  <si>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</si>
  <si>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</si>
  <si>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</si>
  <si>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</si>
  <si>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</si>
  <si>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</si>
  <si>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</si>
  <si>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</si>
  <si>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</si>
  <si>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</si>
  <si>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</si>
  <si>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</si>
  <si>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</si>
  <si>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</si>
  <si>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</si>
  <si>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</si>
  <si>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</si>
  <si>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</si>
  <si>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</si>
  <si>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</si>
  <si>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</si>
  <si>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</si>
  <si>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</si>
  <si>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</si>
  <si>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</si>
  <si>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</si>
  <si>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</si>
  <si>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</si>
  <si>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</si>
  <si>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</si>
  <si>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</si>
  <si>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</si>
  <si>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</si>
  <si>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</si>
  <si>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</si>
  <si>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</si>
  <si>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</si>
  <si>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</si>
  <si>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</si>
  <si>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</si>
  <si>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</si>
  <si>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</si>
  <si>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</si>
  <si>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</si>
  <si>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</si>
  <si>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</si>
  <si>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</si>
  <si>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</si>
  <si>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</si>
  <si>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</si>
  <si>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</si>
  <si>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</si>
  <si>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</si>
  <si>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</si>
  <si>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</si>
  <si>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</si>
  <si>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</si>
  <si>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</si>
  <si>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</si>
  <si>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</si>
  <si>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</si>
  <si>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</si>
  <si>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</si>
  <si>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</si>
  <si>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</si>
  <si>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</si>
  <si>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</si>
  <si>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</si>
  <si>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</si>
  <si>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</si>
  <si>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</si>
  <si>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</si>
  <si>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</si>
  <si>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</si>
  <si>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</si>
  <si>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</si>
  <si>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</si>
  <si>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</si>
  <si>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</si>
  <si>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</si>
  <si>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</si>
  <si>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</si>
  <si>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</si>
  <si>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</si>
  <si>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</si>
  <si>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</si>
  <si>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</si>
  <si>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</si>
  <si>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</si>
  <si>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</si>
  <si>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</si>
  <si>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</si>
  <si>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</si>
  <si>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</si>
  <si>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</si>
  <si>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</si>
  <si>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</si>
  <si>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</si>
  <si>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</si>
  <si>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</si>
  <si>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</si>
  <si>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</si>
  <si>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</si>
  <si>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</si>
  <si>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</si>
  <si>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</si>
  <si>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</si>
  <si>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</si>
  <si>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</si>
  <si>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</si>
  <si>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</si>
  <si>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</si>
  <si>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</si>
  <si>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</si>
  <si>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</si>
  <si>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</si>
  <si>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</si>
  <si>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</si>
  <si>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</si>
  <si>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</si>
  <si>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</si>
  <si>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</si>
  <si>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</si>
  <si>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</si>
  <si>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</si>
  <si>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</si>
  <si>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</si>
  <si>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</si>
  <si>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</si>
  <si>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</si>
  <si>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</si>
  <si>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</si>
  <si>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</si>
  <si>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</si>
  <si>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</si>
  <si>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</si>
  <si>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</si>
  <si>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</si>
  <si>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</si>
  <si>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</si>
  <si>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</si>
  <si>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</si>
  <si>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</si>
  <si>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</si>
  <si>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</si>
  <si>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</si>
  <si>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</si>
  <si>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</si>
  <si>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</si>
  <si>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</si>
  <si>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</si>
  <si>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</si>
  <si>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</si>
  <si>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</si>
  <si>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</si>
  <si>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</si>
  <si>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</si>
  <si>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</si>
  <si>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</si>
  <si>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</si>
  <si>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</si>
  <si>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</si>
  <si>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</si>
  <si>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</si>
  <si>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</si>
  <si>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</si>
  <si>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</si>
  <si>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</si>
  <si>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</si>
  <si>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</si>
  <si>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</si>
  <si>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</si>
  <si>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</si>
  <si>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</si>
  <si>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</si>
  <si>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</si>
  <si>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</si>
  <si>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</si>
  <si>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</si>
  <si>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</si>
  <si>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</si>
  <si>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</si>
  <si>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</si>
  <si>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</si>
  <si>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</si>
  <si>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</si>
  <si>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</si>
  <si>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</si>
  <si>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</si>
  <si>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</si>
  <si>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</si>
  <si>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</si>
  <si>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</si>
  <si>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</si>
  <si>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</si>
  <si>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</si>
  <si>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</si>
  <si>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</si>
  <si>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</si>
  <si>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</si>
  <si>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</si>
  <si>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</si>
  <si>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</si>
  <si>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</si>
  <si>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</si>
  <si>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</si>
  <si>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</si>
  <si>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</si>
  <si>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</si>
  <si>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</si>
  <si>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</si>
  <si>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</si>
  <si>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</si>
  <si>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</si>
  <si>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</si>
  <si>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</si>
  <si>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</si>
  <si>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</si>
  <si>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</si>
  <si>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</si>
  <si>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</si>
  <si>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</si>
  <si>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</si>
  <si>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</si>
  <si>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</si>
  <si>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</si>
  <si>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</si>
  <si>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</si>
  <si>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</si>
  <si>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</si>
  <si>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</si>
  <si>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</si>
  <si>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</si>
  <si>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</si>
  <si>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</si>
  <si>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</si>
  <si>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</si>
  <si>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</si>
  <si>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</si>
  <si>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</si>
  <si>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</si>
  <si>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</si>
  <si>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</si>
  <si>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</si>
  <si>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</si>
  <si>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</si>
  <si>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</si>
  <si>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</si>
  <si>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</si>
  <si>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</si>
  <si>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</si>
  <si>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</si>
  <si>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</si>
  <si>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</si>
  <si>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</si>
  <si>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</si>
  <si>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</si>
  <si>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</si>
  <si>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</si>
  <si>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</si>
  <si>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</si>
  <si>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</si>
  <si>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</si>
  <si>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</si>
  <si>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</si>
  <si>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</si>
  <si>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</si>
  <si>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</si>
  <si>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</si>
  <si>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</si>
  <si>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</si>
  <si>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</si>
  <si>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</si>
  <si>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</si>
  <si>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</si>
  <si>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</si>
  <si>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</si>
  <si>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</si>
  <si>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</si>
  <si>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</si>
  <si>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</si>
  <si>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</si>
  <si>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</si>
  <si>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</si>
  <si>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</si>
  <si>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</si>
  <si>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</si>
  <si>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</si>
  <si>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</si>
  <si>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</si>
  <si>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</si>
  <si>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</si>
  <si>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</si>
  <si>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</si>
  <si>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</si>
  <si>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</si>
  <si>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</si>
  <si>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</si>
  <si>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</si>
  <si>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</si>
  <si>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</si>
  <si>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</si>
  <si>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</si>
  <si>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</si>
  <si>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</si>
  <si>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</si>
  <si>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</si>
  <si>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</si>
  <si>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</si>
  <si>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</si>
  <si>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</si>
  <si>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</si>
  <si>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</si>
  <si>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</si>
  <si>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</si>
  <si>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</si>
  <si>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</si>
  <si>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</si>
  <si>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</si>
  <si>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</si>
  <si>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</si>
  <si>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</si>
  <si>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</si>
  <si>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</si>
  <si>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</si>
  <si>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</si>
  <si>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</si>
  <si>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</si>
  <si>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</si>
  <si>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</si>
  <si>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</si>
  <si>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</si>
  <si>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</si>
  <si>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</si>
  <si>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</si>
  <si>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</si>
  <si>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</si>
  <si>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</si>
  <si>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</si>
  <si>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</si>
  <si>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</si>
  <si>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</si>
  <si>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</si>
  <si>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</si>
  <si>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</si>
  <si>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</si>
  <si>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</si>
  <si>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</si>
  <si>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</si>
  <si>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</si>
  <si>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</si>
  <si>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</si>
  <si>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</si>
  <si>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</si>
  <si>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</si>
  <si>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</si>
  <si>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</si>
  <si>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</si>
  <si>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</si>
  <si>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</si>
  <si>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</si>
  <si>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</si>
  <si>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</si>
  <si>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</si>
  <si>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</si>
  <si>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</si>
  <si>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</si>
  <si>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</si>
  <si>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</si>
  <si>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</si>
  <si>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</si>
  <si>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</si>
  <si>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</si>
  <si>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</si>
  <si>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</si>
  <si>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</si>
  <si>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</si>
  <si>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</si>
  <si>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</si>
  <si>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</si>
  <si>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</si>
  <si>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</si>
  <si>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</si>
  <si>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</si>
  <si>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</si>
  <si>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</si>
  <si>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</si>
  <si>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</si>
  <si>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</si>
  <si>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</si>
  <si>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</si>
  <si>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</si>
  <si>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</si>
  <si>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</si>
  <si>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</si>
  <si>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</si>
  <si>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</si>
  <si>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</si>
  <si>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</si>
  <si>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</si>
  <si>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</si>
  <si>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</si>
  <si>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</si>
  <si>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</si>
  <si>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</si>
  <si>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</si>
  <si>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</si>
  <si>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</si>
  <si>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</si>
  <si>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</si>
  <si>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</si>
  <si>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</si>
  <si>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</si>
  <si>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</si>
  <si>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</si>
  <si>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</si>
  <si>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</si>
  <si>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</si>
  <si>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</si>
  <si>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</si>
  <si>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</si>
  <si>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</si>
  <si>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</si>
  <si>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</si>
  <si>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</si>
  <si>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</si>
  <si>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</si>
  <si>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</si>
  <si>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</si>
  <si>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</si>
  <si>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</si>
  <si>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</si>
  <si>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</si>
  <si>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</si>
  <si>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</si>
  <si>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</si>
  <si>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</si>
  <si>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</si>
  <si>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</si>
  <si>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</si>
  <si>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</si>
  <si>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</si>
  <si>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</si>
  <si>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</si>
  <si>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</si>
  <si>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</si>
  <si>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</si>
  <si>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</si>
  <si>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</si>
  <si>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</si>
  <si>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</si>
  <si>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</si>
  <si>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</si>
  <si>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</si>
  <si>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</si>
  <si>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</si>
  <si>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</si>
  <si>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</si>
  <si>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</si>
  <si>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</si>
  <si>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</si>
  <si>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</si>
  <si>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</si>
  <si>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</si>
  <si>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</si>
  <si>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</si>
  <si>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</si>
  <si>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</si>
  <si>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</si>
  <si>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</si>
  <si>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</si>
  <si>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</si>
  <si>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</si>
  <si>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</si>
  <si>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</si>
  <si>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</si>
  <si>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</si>
  <si>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</si>
  <si>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</si>
  <si>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</si>
  <si>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</si>
  <si>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</si>
  <si>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</si>
  <si>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</si>
  <si>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</si>
  <si>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</si>
  <si>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</si>
  <si>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</si>
  <si>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</si>
  <si>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</si>
  <si>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</si>
  <si>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</si>
  <si>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</si>
  <si>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</si>
  <si>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</si>
  <si>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</si>
  <si>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</si>
  <si>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</si>
  <si>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</si>
  <si>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</si>
  <si>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</si>
  <si>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</si>
  <si>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</si>
  <si>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</si>
  <si>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</si>
  <si>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</si>
  <si>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</si>
  <si>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</si>
  <si>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</si>
  <si>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</si>
  <si>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</si>
  <si>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</si>
  <si>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</si>
  <si>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</si>
  <si>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</si>
  <si>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</si>
  <si>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</si>
  <si>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</si>
  <si>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</si>
  <si>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</si>
  <si>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</si>
  <si>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</si>
  <si>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</si>
  <si>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</si>
  <si>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</si>
  <si>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</si>
  <si>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</si>
  <si>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</si>
  <si>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</si>
  <si>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</si>
  <si>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</si>
  <si>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</si>
  <si>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</si>
  <si>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</si>
  <si>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</si>
  <si>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</si>
  <si>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</si>
  <si>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</si>
  <si>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</si>
  <si>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</si>
  <si>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</si>
  <si>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</si>
  <si>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</si>
  <si>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</si>
  <si>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</si>
  <si>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</si>
  <si>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</si>
  <si>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</si>
  <si>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</si>
  <si>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</si>
  <si>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</si>
  <si>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</si>
  <si>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</si>
  <si>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</si>
  <si>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</si>
  <si>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</si>
  <si>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</si>
  <si>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</si>
  <si>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</si>
  <si>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</si>
  <si>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</si>
  <si>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</si>
  <si>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</si>
  <si>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</si>
  <si>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</si>
  <si>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</si>
  <si>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</si>
  <si>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</si>
  <si>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</si>
  <si>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</si>
  <si>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</si>
  <si>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</si>
  <si>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</si>
  <si>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</si>
  <si>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</si>
  <si>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</si>
  <si>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</si>
  <si>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</si>
  <si>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</si>
  <si>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</si>
  <si>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</si>
  <si>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</si>
  <si>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</si>
  <si>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</si>
  <si>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</si>
  <si>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</si>
  <si>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</si>
  <si>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</si>
  <si>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</si>
  <si>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</si>
  <si>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</si>
  <si>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</si>
  <si>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</si>
  <si>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</si>
  <si>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</si>
  <si>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</si>
  <si>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</si>
  <si>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</si>
  <si>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</si>
  <si>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</si>
  <si>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</si>
  <si>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</si>
  <si>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</si>
  <si>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</si>
  <si>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</si>
  <si>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</si>
  <si>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</si>
  <si>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</si>
  <si>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</si>
  <si>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</si>
  <si>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</si>
  <si>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</si>
  <si>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</si>
  <si>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</si>
  <si>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</si>
  <si>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</si>
  <si>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</si>
  <si>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</si>
  <si>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</si>
  <si>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</si>
  <si>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</si>
  <si>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</si>
  <si>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</si>
  <si>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</si>
  <si>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</si>
  <si>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</si>
  <si>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</si>
  <si>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</si>
  <si>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</si>
  <si>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</si>
  <si>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</si>
  <si>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</si>
  <si>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</si>
  <si>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</si>
  <si>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</si>
  <si>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</si>
  <si>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</si>
  <si>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</si>
  <si>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</si>
  <si>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</si>
  <si>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</si>
  <si>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</si>
  <si>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</si>
  <si>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</si>
  <si>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</si>
  <si>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</si>
  <si>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</si>
  <si>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</si>
  <si>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</si>
  <si>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</si>
  <si>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</si>
  <si>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</si>
  <si>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</si>
  <si>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</si>
  <si>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</si>
  <si>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</si>
  <si>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</si>
  <si>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</si>
  <si>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</si>
  <si>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</si>
  <si>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</si>
  <si>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</si>
  <si>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</si>
  <si>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</si>
  <si>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</si>
  <si>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</si>
  <si>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</si>
  <si>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</si>
  <si>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</si>
  <si>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</si>
  <si>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</si>
  <si>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</si>
  <si>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</si>
  <si>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</si>
  <si>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</si>
  <si>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</si>
  <si>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</si>
  <si>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</si>
  <si>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</si>
  <si>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</si>
  <si>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</si>
  <si>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</si>
  <si>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</si>
  <si>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</si>
  <si>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</si>
  <si>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</si>
  <si>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</si>
  <si>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</si>
  <si>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</si>
  <si>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</si>
  <si>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</si>
  <si>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</si>
  <si>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</si>
  <si>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</si>
  <si>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</si>
  <si>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</si>
  <si>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</si>
  <si>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</si>
  <si>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</si>
  <si>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</si>
  <si>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</si>
  <si>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</si>
  <si>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</si>
  <si>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</si>
  <si>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</si>
  <si>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</si>
  <si>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</si>
  <si>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</si>
  <si>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</si>
  <si>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</si>
  <si>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</si>
  <si>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</si>
  <si>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</si>
  <si>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</si>
  <si>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</si>
  <si>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</si>
  <si>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</si>
  <si>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</si>
  <si>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</si>
  <si>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</si>
  <si>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</si>
  <si>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</si>
  <si>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</si>
  <si>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</si>
  <si>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</si>
  <si>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</si>
  <si>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</si>
  <si>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</si>
  <si>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</si>
  <si>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</si>
  <si>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</si>
  <si>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</si>
  <si>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</si>
  <si>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</si>
  <si>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</si>
  <si>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</si>
  <si>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</si>
  <si>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</si>
  <si>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</si>
  <si>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</si>
  <si>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</si>
  <si>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</si>
  <si>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</si>
  <si>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</si>
  <si>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</si>
  <si>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</si>
  <si>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</si>
  <si>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</si>
  <si>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</si>
  <si>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</si>
  <si>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</si>
  <si>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</si>
  <si>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</si>
  <si>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</si>
  <si>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</si>
  <si>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</si>
  <si>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</si>
  <si>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</si>
  <si>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</si>
  <si>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</si>
  <si>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</si>
  <si>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</si>
  <si>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</si>
  <si>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</si>
  <si>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</si>
  <si>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</si>
  <si>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</si>
  <si>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</si>
  <si>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</si>
  <si>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</si>
  <si>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</si>
  <si>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</si>
  <si>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</si>
  <si>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</si>
  <si>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</si>
  <si>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</si>
  <si>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</si>
  <si>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</si>
  <si>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</si>
  <si>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</si>
  <si>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</si>
  <si>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</si>
  <si>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</si>
  <si>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</si>
  <si>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</si>
  <si>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</si>
  <si>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</si>
  <si>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</si>
  <si>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</si>
  <si>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</si>
  <si>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</si>
  <si>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</si>
  <si>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</si>
  <si>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</si>
  <si>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</si>
  <si>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</si>
  <si>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</si>
  <si>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</si>
  <si>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</si>
  <si>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</si>
  <si>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</si>
  <si>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</si>
  <si>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</si>
  <si>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</si>
  <si>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</si>
  <si>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</si>
  <si>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</si>
  <si>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</si>
  <si>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</si>
  <si>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</si>
  <si>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</si>
  <si>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</si>
  <si>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</si>
  <si>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</si>
  <si>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</si>
  <si>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</si>
  <si>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</si>
  <si>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</si>
  <si>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</si>
  <si>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</si>
  <si>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</si>
  <si>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</si>
  <si>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</si>
  <si>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</si>
  <si>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</si>
  <si>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</si>
  <si>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</si>
  <si>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</si>
  <si>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</si>
  <si>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</si>
  <si>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</si>
  <si>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</si>
  <si>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</si>
  <si>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</si>
  <si>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</si>
  <si>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</si>
  <si>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</si>
  <si>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</si>
  <si>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</si>
  <si>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</si>
  <si>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</si>
  <si>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</si>
  <si>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</si>
  <si>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</si>
  <si>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</si>
  <si>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</si>
  <si>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</si>
  <si>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</si>
  <si>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</si>
  <si>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</si>
  <si>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</si>
  <si>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</si>
  <si>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</si>
  <si>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</si>
  <si>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</si>
  <si>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</si>
  <si>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</si>
  <si>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</si>
  <si>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</si>
  <si>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</si>
  <si>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</si>
  <si>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</si>
  <si>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</si>
  <si>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</si>
  <si>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</si>
  <si>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</si>
  <si>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</si>
  <si>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</si>
  <si>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</si>
  <si>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</si>
  <si>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</si>
  <si>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</si>
  <si>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</si>
  <si>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</si>
  <si>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</si>
  <si>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</si>
  <si>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</si>
  <si>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</si>
  <si>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</si>
  <si>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</si>
  <si>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</si>
  <si>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</si>
  <si>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</si>
  <si>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</si>
  <si>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</si>
  <si>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</si>
  <si>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</si>
  <si>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</si>
  <si>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</si>
  <si>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</si>
  <si>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</si>
  <si>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</si>
  <si>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</si>
  <si>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</si>
  <si>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</si>
  <si>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</si>
  <si>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</si>
  <si>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</si>
  <si>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</si>
  <si>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</si>
  <si>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</si>
  <si>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</si>
  <si>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</si>
  <si>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</si>
  <si>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</si>
  <si>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</si>
  <si>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</si>
  <si>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</si>
  <si>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</si>
  <si>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</si>
  <si>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</si>
  <si>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</si>
  <si>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</si>
  <si>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</si>
  <si>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</si>
  <si>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</si>
  <si>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</si>
  <si>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</si>
  <si>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</si>
  <si>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</si>
  <si>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</si>
  <si>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</si>
  <si>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</si>
  <si>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</si>
  <si>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</si>
  <si>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</si>
  <si>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</si>
  <si>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</si>
  <si>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</si>
  <si>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</si>
  <si>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</si>
  <si>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</si>
  <si>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</si>
  <si>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</si>
  <si>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</si>
  <si>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</si>
  <si>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</si>
  <si>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</si>
  <si>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</si>
  <si>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</si>
  <si>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</si>
  <si>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</si>
  <si>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</si>
  <si>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</si>
  <si>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</si>
  <si>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</si>
  <si>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</si>
  <si>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</si>
  <si>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</si>
  <si>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</si>
  <si>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</si>
  <si>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</si>
  <si>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</si>
  <si>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</si>
  <si>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</si>
  <si>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</si>
  <si>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</si>
  <si>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</si>
  <si>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</si>
  <si>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</si>
  <si>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</si>
  <si>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</si>
  <si>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</si>
  <si>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</si>
  <si>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</si>
  <si>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</si>
  <si>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</si>
  <si>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</si>
  <si>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</si>
  <si>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</si>
  <si>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</si>
  <si>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</si>
  <si>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</si>
  <si>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</si>
  <si>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</si>
  <si>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</si>
  <si>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</si>
  <si>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</si>
  <si>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</si>
  <si>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</si>
  <si>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</si>
  <si>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</si>
  <si>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</si>
  <si>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</si>
  <si>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</si>
  <si>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</si>
  <si>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</si>
  <si>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</si>
  <si>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</si>
  <si>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</si>
  <si>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</si>
  <si>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</si>
  <si>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</si>
  <si>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</si>
  <si>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</si>
  <si>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</si>
  <si>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</si>
  <si>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</si>
  <si>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</si>
  <si>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</si>
  <si>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</si>
  <si>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</si>
  <si>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</si>
  <si>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</si>
  <si>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</si>
  <si>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</si>
  <si>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</si>
  <si>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</si>
  <si>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</si>
  <si>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</si>
  <si>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</si>
  <si>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</si>
  <si>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</si>
  <si>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</si>
  <si>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</si>
  <si>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</si>
  <si>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</si>
  <si>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</si>
  <si>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</si>
  <si>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</si>
  <si>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</si>
  <si>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</si>
  <si>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</si>
  <si>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</si>
  <si>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</si>
  <si>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</si>
  <si>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</si>
  <si>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</si>
  <si>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</si>
  <si>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</si>
  <si>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</si>
  <si>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</si>
  <si>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</si>
  <si>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</si>
  <si>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</si>
  <si>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</si>
  <si>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</si>
  <si>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</si>
  <si>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</si>
  <si>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</si>
  <si>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</si>
  <si>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</si>
  <si>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</si>
  <si>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</si>
  <si>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</si>
  <si>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</si>
  <si>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</si>
  <si>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</si>
  <si>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</si>
  <si>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</si>
  <si>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</si>
  <si>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</si>
  <si>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</si>
  <si>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</si>
  <si>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</si>
  <si>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</si>
  <si>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</si>
  <si>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</si>
  <si>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</si>
  <si>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</si>
  <si>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</si>
  <si>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</si>
  <si>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</si>
  <si>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</si>
  <si>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</si>
  <si>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</si>
  <si>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</si>
  <si>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</si>
  <si>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</si>
  <si>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</si>
  <si>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</si>
  <si>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</si>
  <si>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</si>
  <si>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</si>
  <si>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</si>
  <si>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</si>
  <si>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</si>
  <si>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</si>
  <si>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</si>
  <si>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</si>
  <si>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</si>
  <si>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</si>
  <si>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</si>
  <si>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</si>
  <si>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</si>
  <si>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</si>
  <si>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</si>
  <si>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</si>
  <si>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</si>
  <si>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</si>
  <si>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</si>
  <si>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</si>
  <si>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</si>
  <si>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</si>
  <si>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</si>
  <si>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</si>
  <si>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</si>
  <si>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</si>
  <si>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</si>
  <si>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</si>
  <si>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</si>
  <si>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</si>
  <si>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</si>
  <si>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</si>
  <si>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</si>
  <si>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</si>
  <si>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</si>
  <si>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</si>
  <si>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</si>
  <si>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</si>
  <si>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</si>
  <si>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</si>
  <si>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</si>
  <si>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</si>
  <si>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</si>
  <si>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</si>
  <si>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</si>
  <si>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</si>
  <si>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</si>
  <si>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</si>
  <si>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</si>
  <si>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</si>
  <si>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</si>
  <si>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</si>
  <si>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</si>
  <si>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</si>
  <si>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</si>
  <si>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</si>
  <si>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</si>
  <si>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</si>
  <si>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</si>
  <si>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</si>
  <si>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</si>
  <si>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</si>
  <si>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</si>
  <si>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</si>
  <si>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</si>
  <si>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</si>
  <si>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</si>
  <si>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</si>
  <si>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</si>
  <si>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</si>
  <si>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</si>
  <si>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</si>
  <si>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</si>
  <si>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</si>
  <si>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</si>
  <si>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</si>
  <si>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</si>
  <si>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</si>
  <si>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</si>
  <si>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</si>
  <si>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</si>
  <si>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</si>
  <si>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</si>
  <si>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</si>
  <si>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</si>
  <si>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</si>
  <si>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</si>
  <si>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</si>
  <si>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</si>
  <si>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</si>
  <si>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</si>
  <si>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</si>
  <si>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</si>
  <si>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</si>
  <si>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</si>
  <si>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</si>
  <si>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</si>
  <si>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</si>
  <si>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</si>
  <si>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</si>
  <si>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</si>
  <si>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</si>
  <si>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</si>
  <si>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</si>
  <si>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</si>
  <si>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</si>
  <si>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</si>
  <si>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</si>
  <si>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</si>
  <si>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</si>
  <si>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</si>
  <si>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</si>
  <si>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</si>
  <si>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</si>
  <si>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</si>
  <si>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</si>
  <si>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</si>
  <si>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</si>
  <si>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</si>
  <si>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</si>
  <si>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</si>
  <si>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</si>
  <si>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</si>
  <si>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</si>
  <si>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</si>
  <si>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</si>
  <si>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</si>
  <si>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</si>
  <si>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</si>
  <si>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</si>
  <si>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</si>
  <si>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</si>
  <si>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</si>
  <si>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</si>
  <si>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</si>
  <si>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</si>
  <si>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</si>
  <si>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</si>
  <si>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</si>
  <si>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</si>
  <si>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</si>
  <si>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</si>
  <si>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</si>
  <si>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</si>
  <si>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</si>
  <si>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</si>
  <si>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</si>
  <si>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</si>
  <si>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</si>
  <si>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</si>
  <si>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</si>
  <si>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</si>
  <si>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</si>
  <si>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</si>
  <si>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</si>
  <si>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</si>
  <si>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</si>
  <si>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</si>
  <si>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</si>
  <si>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</si>
  <si>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</si>
  <si>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</si>
  <si>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</si>
  <si>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</si>
  <si>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</si>
  <si>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</si>
  <si>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</si>
  <si>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</si>
  <si>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</si>
  <si>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</si>
  <si>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</si>
  <si>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</si>
  <si>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</si>
  <si>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</si>
  <si>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</si>
  <si>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</si>
  <si>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</si>
  <si>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</si>
  <si>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</si>
  <si>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</si>
  <si>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</si>
  <si>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</si>
  <si>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</si>
  <si>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</si>
  <si>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</si>
  <si>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</si>
  <si>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</si>
  <si>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</si>
  <si>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</si>
  <si>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</si>
  <si>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</si>
  <si>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</si>
  <si>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</si>
  <si>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</si>
  <si>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</si>
  <si>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</si>
  <si>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</si>
  <si>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</si>
  <si>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</si>
  <si>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</si>
  <si>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</si>
  <si>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</si>
  <si>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</si>
  <si>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</si>
  <si>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</si>
  <si>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</si>
  <si>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</si>
  <si>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</si>
  <si>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</si>
  <si>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</si>
  <si>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</si>
  <si>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</si>
  <si>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</si>
  <si>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</si>
  <si>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</si>
  <si>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</si>
  <si>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</si>
  <si>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</si>
  <si>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</si>
  <si>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</si>
  <si>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</si>
  <si>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</si>
  <si>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</si>
  <si>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</si>
  <si>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</si>
  <si>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</si>
  <si>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</si>
  <si>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</si>
  <si>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</si>
  <si>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</si>
  <si>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</si>
  <si>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</si>
  <si>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</si>
  <si>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</si>
  <si>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</si>
  <si>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</si>
  <si>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</si>
  <si>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</si>
  <si>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</si>
  <si>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</si>
  <si>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</si>
  <si>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</si>
  <si>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</si>
  <si>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</si>
  <si>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</si>
  <si>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</si>
  <si>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</si>
  <si>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</si>
  <si>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</si>
  <si>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</si>
  <si>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</si>
  <si>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</si>
  <si>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</si>
  <si>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</si>
  <si>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</si>
  <si>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</si>
  <si>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</si>
  <si>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</si>
  <si>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</si>
  <si>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</si>
  <si>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</si>
  <si>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</si>
  <si>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</si>
  <si>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</si>
  <si>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</si>
  <si>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</si>
  <si>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</si>
  <si>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</si>
  <si>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</si>
  <si>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</si>
  <si>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</si>
  <si>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</si>
  <si>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</si>
  <si>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</si>
  <si>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</si>
  <si>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</si>
  <si>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</si>
  <si>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</si>
  <si>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</si>
  <si>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</si>
  <si>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</si>
  <si>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</si>
  <si>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</si>
  <si>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</si>
  <si>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</si>
  <si>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</si>
  <si>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</si>
  <si>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</si>
  <si>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</si>
  <si>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</si>
  <si>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</si>
  <si>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</si>
  <si>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</si>
  <si>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</si>
  <si>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</si>
  <si>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</si>
  <si>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</si>
  <si>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</si>
  <si>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</si>
  <si>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</si>
  <si>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</si>
  <si>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</si>
  <si>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</si>
  <si>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</si>
  <si>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</si>
  <si>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</si>
  <si>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</si>
  <si>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</si>
  <si>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</si>
  <si>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</si>
  <si>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</si>
  <si>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</si>
  <si>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</si>
  <si>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</si>
  <si>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</si>
  <si>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</si>
  <si>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</si>
  <si>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</si>
  <si>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</si>
  <si>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</si>
  <si>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</si>
  <si>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</si>
  <si>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</si>
  <si>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</si>
  <si>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</si>
  <si>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</si>
  <si>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</si>
  <si>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</si>
  <si>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</si>
  <si>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</si>
  <si>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</si>
  <si>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</si>
  <si>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</si>
  <si>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</si>
  <si>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</si>
  <si>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</si>
  <si>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</si>
  <si>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</si>
  <si>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</si>
  <si>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</si>
  <si>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</si>
  <si>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</si>
  <si>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</si>
  <si>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</si>
  <si>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</si>
  <si>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</si>
  <si>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</si>
  <si>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</si>
  <si>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</si>
  <si>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</si>
  <si>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</si>
  <si>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</si>
  <si>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</si>
  <si>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</si>
  <si>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</si>
  <si>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</si>
  <si>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</si>
  <si>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</si>
  <si>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</si>
  <si>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</si>
  <si>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</si>
  <si>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</si>
  <si>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</si>
  <si>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</si>
  <si>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</si>
  <si>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</si>
  <si>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</si>
  <si>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</si>
  <si>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</si>
  <si>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</si>
  <si>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</si>
  <si>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</si>
  <si>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</si>
  <si>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</si>
  <si>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</si>
  <si>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</si>
  <si>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</si>
  <si>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</si>
  <si>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</si>
  <si>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</si>
  <si>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</si>
  <si>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</si>
  <si>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</si>
  <si>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</si>
  <si>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</si>
  <si>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</si>
  <si>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</si>
  <si>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</si>
  <si>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</si>
  <si>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</si>
  <si>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</si>
  <si>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</si>
  <si>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</si>
  <si>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</si>
  <si>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</si>
  <si>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</si>
  <si>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</si>
  <si>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</si>
  <si>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</si>
  <si>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</si>
  <si>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</si>
  <si>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</si>
  <si>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</si>
  <si>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</si>
  <si>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</si>
  <si>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</si>
  <si>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</si>
  <si>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</si>
  <si>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</si>
  <si>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</si>
  <si>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</si>
  <si>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</si>
  <si>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</si>
  <si>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</si>
  <si>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</si>
  <si>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</si>
  <si>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</si>
  <si>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</si>
  <si>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</si>
  <si>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</si>
  <si>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</si>
  <si>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</si>
  <si>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</si>
  <si>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</si>
  <si>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</si>
  <si>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</si>
  <si>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</si>
  <si>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</si>
  <si>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</si>
  <si>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</si>
  <si>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</si>
  <si>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</si>
  <si>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</si>
  <si>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</si>
  <si>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</si>
  <si>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</si>
  <si>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</si>
  <si>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</si>
  <si>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</si>
  <si>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</si>
  <si>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</si>
  <si>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</si>
  <si>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</si>
  <si>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</si>
  <si>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</si>
  <si>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</si>
  <si>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</si>
  <si>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</si>
  <si>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</si>
  <si>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</si>
  <si>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</si>
  <si>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</si>
  <si>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</si>
  <si>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</si>
  <si>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</si>
  <si>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</si>
  <si>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</si>
  <si>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</si>
  <si>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</si>
  <si>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</si>
  <si>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</si>
  <si>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</si>
  <si>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</si>
  <si>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</si>
  <si>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</si>
  <si>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</si>
  <si>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</si>
  <si>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</si>
  <si>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</si>
  <si>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</si>
  <si>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</si>
  <si>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</si>
  <si>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</si>
  <si>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</si>
  <si>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</si>
  <si>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</si>
  <si>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</si>
  <si>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</si>
  <si>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</si>
  <si>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</si>
  <si>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</si>
  <si>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</si>
  <si>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</si>
  <si>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</si>
  <si>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</si>
  <si>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</si>
  <si>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</si>
  <si>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</si>
  <si>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</si>
  <si>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</si>
  <si>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</si>
  <si>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</si>
  <si>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</si>
  <si>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</si>
  <si>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</si>
  <si>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</si>
  <si>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</si>
  <si>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</si>
  <si>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</si>
  <si>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</si>
  <si>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</si>
  <si>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</si>
  <si>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</si>
  <si>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</si>
  <si>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</si>
  <si>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</si>
  <si>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</si>
  <si>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</si>
  <si>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</si>
  <si>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</si>
  <si>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</si>
  <si>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</si>
  <si>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</si>
  <si>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</si>
  <si>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</si>
  <si>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</si>
  <si>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</si>
  <si>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</si>
  <si>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</si>
  <si>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</si>
  <si>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</si>
  <si>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</si>
  <si>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</si>
  <si>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</si>
  <si>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</si>
  <si>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</si>
  <si>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</si>
  <si>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</si>
  <si>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</si>
  <si>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</si>
  <si>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</si>
  <si>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</si>
  <si>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</si>
  <si>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</si>
  <si>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</si>
  <si>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</si>
  <si>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</si>
  <si>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</si>
  <si>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</si>
  <si>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</si>
  <si>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</si>
  <si>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</si>
  <si>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</si>
  <si>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</si>
  <si>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</si>
  <si>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</si>
  <si>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</si>
  <si>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</si>
  <si>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</si>
  <si>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</si>
  <si>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</si>
  <si>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</si>
  <si>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</si>
  <si>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</si>
  <si>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</si>
  <si>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</si>
  <si>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</si>
  <si>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</si>
  <si>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</si>
  <si>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</si>
  <si>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</si>
  <si>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</si>
  <si>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</si>
  <si>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</si>
  <si>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</si>
  <si>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</si>
  <si>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</si>
  <si>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</si>
  <si>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</si>
  <si>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</si>
  <si>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</si>
  <si>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</si>
  <si>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</si>
  <si>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</si>
  <si>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</si>
  <si>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</si>
  <si>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</si>
  <si>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</si>
  <si>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</si>
  <si>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</si>
  <si>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</si>
  <si>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</si>
  <si>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</si>
  <si>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</si>
  <si>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</si>
  <si>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</si>
  <si>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</si>
  <si>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</si>
  <si>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</si>
  <si>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</si>
  <si>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</si>
  <si>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</si>
  <si>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</si>
  <si>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</si>
  <si>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</si>
  <si>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</si>
  <si>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</si>
  <si>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</si>
  <si>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</si>
  <si>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</si>
  <si>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</si>
  <si>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</si>
  <si>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</si>
  <si>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</si>
  <si>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</si>
  <si>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</si>
  <si>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</si>
  <si>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</si>
  <si>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</si>
  <si>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</si>
  <si>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</si>
  <si>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</si>
  <si>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</si>
  <si>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</si>
  <si>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</si>
  <si>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</si>
  <si>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</si>
  <si>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</si>
  <si>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</si>
  <si>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</si>
  <si>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</si>
  <si>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</si>
  <si>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</si>
  <si>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</si>
  <si>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</si>
  <si>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</si>
  <si>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</si>
  <si>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</si>
  <si>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</si>
  <si>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</si>
  <si>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</si>
  <si>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</si>
  <si>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</si>
  <si>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</si>
  <si>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</si>
  <si>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</si>
  <si>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</si>
  <si>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</si>
  <si>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</si>
  <si>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</si>
  <si>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</si>
  <si>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</si>
  <si>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</si>
  <si>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</si>
  <si>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</si>
  <si>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</si>
  <si>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</si>
  <si>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</si>
  <si>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</si>
  <si>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</si>
  <si>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</si>
  <si>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</si>
  <si>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</si>
  <si>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</si>
  <si>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</si>
  <si>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</si>
  <si>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</si>
  <si>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</si>
  <si>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</si>
  <si>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</si>
  <si>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</si>
  <si>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</si>
  <si>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</si>
  <si>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</si>
  <si>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</si>
  <si>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</si>
  <si>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</si>
  <si>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</si>
  <si>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</si>
  <si>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</si>
  <si>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</si>
  <si>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</si>
  <si>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</si>
  <si>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</si>
  <si>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</si>
  <si>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</si>
  <si>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</si>
  <si>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</si>
  <si>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</si>
  <si>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</si>
  <si>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</si>
  <si>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</si>
  <si>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</si>
  <si>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</si>
  <si>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</si>
  <si>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</si>
  <si>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</si>
  <si>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</si>
  <si>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</si>
  <si>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</si>
  <si>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</si>
  <si>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</si>
  <si>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</si>
  <si>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</si>
  <si>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</si>
  <si>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</si>
  <si>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</si>
  <si>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</si>
  <si>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</si>
  <si>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</si>
  <si>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</si>
  <si>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</si>
  <si>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</si>
  <si>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</si>
  <si>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</si>
  <si>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</si>
  <si>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</si>
  <si>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</si>
  <si>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</si>
  <si>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</si>
  <si>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</si>
  <si>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</si>
  <si>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</si>
  <si>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</si>
  <si>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</si>
  <si>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</si>
  <si>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</si>
  <si>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</si>
  <si>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</si>
  <si>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</si>
  <si>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</si>
  <si>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</si>
  <si>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</si>
  <si>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</si>
  <si>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</si>
  <si>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</si>
  <si>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</si>
  <si>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</si>
  <si>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</si>
  <si>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</si>
  <si>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</si>
  <si>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</si>
  <si>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</si>
  <si>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</si>
  <si>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</si>
  <si>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</si>
  <si>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</si>
  <si>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</si>
  <si>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</si>
  <si>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</si>
  <si>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</si>
  <si>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</si>
  <si>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</si>
  <si>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</si>
  <si>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</si>
  <si>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</si>
  <si>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</si>
  <si>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</si>
  <si>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</si>
  <si>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</si>
  <si>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</si>
  <si>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</si>
  <si>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</si>
  <si>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</si>
  <si>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</si>
  <si>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</si>
  <si>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</si>
  <si>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</si>
  <si>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</si>
  <si>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</si>
  <si>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</si>
  <si>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</si>
  <si>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</si>
  <si>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</si>
  <si>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</si>
  <si>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</si>
  <si>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</si>
  <si>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</si>
  <si>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</si>
  <si>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</si>
  <si>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</si>
  <si>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</si>
  <si>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</si>
  <si>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</si>
  <si>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</si>
  <si>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</si>
  <si>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</si>
  <si>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</si>
  <si>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</si>
  <si>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</si>
  <si>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</si>
  <si>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</si>
  <si>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</si>
  <si>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</si>
  <si>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</si>
  <si>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</si>
  <si>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</si>
  <si>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</si>
  <si>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</si>
  <si>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</si>
  <si>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</si>
  <si>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</si>
  <si>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</si>
  <si>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</si>
  <si>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</si>
  <si>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</si>
  <si>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</si>
  <si>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</si>
  <si>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</si>
  <si>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</si>
  <si>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</si>
  <si>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</si>
  <si>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</si>
  <si>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</si>
  <si>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</si>
  <si>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</si>
  <si>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</si>
  <si>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</si>
  <si>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</si>
  <si>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</si>
  <si>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</si>
  <si>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</si>
  <si>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</si>
  <si>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</si>
  <si>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</si>
  <si>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</si>
  <si>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</si>
  <si>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</si>
  <si>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</si>
  <si>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</si>
  <si>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</si>
  <si>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</si>
  <si>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</si>
  <si>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</si>
  <si>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</si>
  <si>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</si>
  <si>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</si>
  <si>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</si>
  <si>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</si>
  <si>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</si>
  <si>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</si>
  <si>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</si>
  <si>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</si>
  <si>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</si>
  <si>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</si>
  <si>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</si>
  <si>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</si>
  <si>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</si>
  <si>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</si>
  <si>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</si>
  <si>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</si>
  <si>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</si>
  <si>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</si>
  <si>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</si>
  <si>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</si>
  <si>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</si>
  <si>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</si>
  <si>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</si>
  <si>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</si>
  <si>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</si>
  <si>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</si>
  <si>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</si>
  <si>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</si>
  <si>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</si>
  <si>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</si>
  <si>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</si>
  <si>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</si>
  <si>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</si>
  <si>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</si>
  <si>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</si>
  <si>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</si>
  <si>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</si>
  <si>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</si>
  <si>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</si>
  <si>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</si>
  <si>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</si>
  <si>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</si>
  <si>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</si>
  <si>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</si>
  <si>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</si>
  <si>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</si>
  <si>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</si>
  <si>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</si>
  <si>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</si>
  <si>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</si>
  <si>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</si>
  <si>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</si>
  <si>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</si>
  <si>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</si>
  <si>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</si>
  <si>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</si>
  <si>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</si>
  <si>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</si>
  <si>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</si>
  <si>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</si>
  <si>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</si>
  <si>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</si>
  <si>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</si>
  <si>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</si>
  <si>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</si>
  <si>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</si>
  <si>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</si>
  <si>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</si>
  <si>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</si>
  <si>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</si>
  <si>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</si>
  <si>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</si>
  <si>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</si>
  <si>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</si>
  <si>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</si>
  <si>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</si>
  <si>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</si>
  <si>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</si>
  <si>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</si>
  <si>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</si>
  <si>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</si>
  <si>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</si>
  <si>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</si>
  <si>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</si>
  <si>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</si>
  <si>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</si>
  <si>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</si>
  <si>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</si>
  <si>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</si>
  <si>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</si>
  <si>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</si>
  <si>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</si>
  <si>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</si>
  <si>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</si>
  <si>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</si>
  <si>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</si>
  <si>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</si>
  <si>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</si>
  <si>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</si>
  <si>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</si>
  <si>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</si>
  <si>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</si>
  <si>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</si>
  <si>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</si>
  <si>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</si>
  <si>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</si>
  <si>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</si>
  <si>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</si>
  <si>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</si>
  <si>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</si>
  <si>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</si>
  <si>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</si>
  <si>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</si>
  <si>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</si>
  <si>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</si>
  <si>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</si>
  <si>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</si>
  <si>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</si>
  <si>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</si>
  <si>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</si>
  <si>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</si>
  <si>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</si>
  <si>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</si>
  <si>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</si>
  <si>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</si>
  <si>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</si>
  <si>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</si>
  <si>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</si>
  <si>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</si>
  <si>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</si>
  <si>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</si>
  <si>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</si>
  <si>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</si>
  <si>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</si>
  <si>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</si>
  <si>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</si>
  <si>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</si>
  <si>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</si>
  <si>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</si>
  <si>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</si>
  <si>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</si>
  <si>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</si>
  <si>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</si>
  <si>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</si>
  <si>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</si>
  <si>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</si>
  <si>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</si>
  <si>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</si>
  <si>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</si>
  <si>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</si>
  <si>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</si>
  <si>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</si>
  <si>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</si>
  <si>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</si>
  <si>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</si>
  <si>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</si>
  <si>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</si>
  <si>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</si>
  <si>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</si>
  <si>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</si>
  <si>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</si>
  <si>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</si>
  <si>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</si>
  <si>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</si>
  <si>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</si>
  <si>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</si>
  <si>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</si>
  <si>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</si>
  <si>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</si>
  <si>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</si>
  <si>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</si>
  <si>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</si>
  <si>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</si>
  <si>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</si>
  <si>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</si>
  <si>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</si>
  <si>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</si>
  <si>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</si>
  <si>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</si>
  <si>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</si>
  <si>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</si>
  <si>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</si>
  <si>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</si>
  <si>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</si>
  <si>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</si>
  <si>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</si>
  <si>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</si>
  <si>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</si>
  <si>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</si>
  <si>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</si>
  <si>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</si>
  <si>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</si>
  <si>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</si>
  <si>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</si>
  <si>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</si>
  <si>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</si>
  <si>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</si>
  <si>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</si>
  <si>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</si>
  <si>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</si>
  <si>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</si>
  <si>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</si>
  <si>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</si>
  <si>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</si>
  <si>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</si>
  <si>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</si>
  <si>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</si>
  <si>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</si>
  <si>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</si>
  <si>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</si>
  <si>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</si>
  <si>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</si>
  <si>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</si>
  <si>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</si>
  <si>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</si>
  <si>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</si>
  <si>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</si>
  <si>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</si>
  <si>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</si>
  <si>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</si>
  <si>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</si>
  <si>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</si>
  <si>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</si>
  <si>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</si>
  <si>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</si>
  <si>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</si>
  <si>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</si>
  <si>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</si>
  <si>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</si>
  <si>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</si>
  <si>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</si>
  <si>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</si>
  <si>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</si>
  <si>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</si>
  <si>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</si>
  <si>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</si>
  <si>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</si>
  <si>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</si>
  <si>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</si>
  <si>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</si>
  <si>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</si>
  <si>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</si>
  <si>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</si>
  <si>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</si>
  <si>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</si>
  <si>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</si>
  <si>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</si>
  <si>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</si>
  <si>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</si>
  <si>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</si>
  <si>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</si>
  <si>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</si>
  <si>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</si>
  <si>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</si>
  <si>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</si>
  <si>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</si>
  <si>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</si>
  <si>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</si>
  <si>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</si>
  <si>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</si>
  <si>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</si>
  <si>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</si>
  <si>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</si>
  <si>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</si>
  <si>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</si>
  <si>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</si>
  <si>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</si>
  <si>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</si>
  <si>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</si>
  <si>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</si>
  <si>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</si>
  <si>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</si>
  <si>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</si>
  <si>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</si>
  <si>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</si>
  <si>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</si>
  <si>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</si>
  <si>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</si>
  <si>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</si>
  <si>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</si>
  <si>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</si>
  <si>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</si>
  <si>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</si>
  <si>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</si>
  <si>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</si>
  <si>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</si>
  <si>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</si>
  <si>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</si>
  <si>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</si>
  <si>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</si>
  <si>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</si>
  <si>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</si>
  <si>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</si>
  <si>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</si>
  <si>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</si>
  <si>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</si>
  <si>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</si>
  <si>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</si>
  <si>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</si>
  <si>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</si>
  <si>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</si>
  <si>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</si>
  <si>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</si>
  <si>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</si>
  <si>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</si>
  <si>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</si>
  <si>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</si>
  <si>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</si>
  <si>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</si>
  <si>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</si>
  <si>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</si>
  <si>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</si>
  <si>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</si>
  <si>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</si>
  <si>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</si>
  <si>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</si>
  <si>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</si>
  <si>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</si>
  <si>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</si>
  <si>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</si>
  <si>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</si>
  <si>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</si>
  <si>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</si>
  <si>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</si>
  <si>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</si>
  <si>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</si>
  <si>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</si>
  <si>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</si>
  <si>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</si>
  <si>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</si>
  <si>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</si>
  <si>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</si>
  <si>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</si>
  <si>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</si>
  <si>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</si>
  <si>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</si>
  <si>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</si>
  <si>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</si>
  <si>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</si>
  <si>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</si>
  <si>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</si>
  <si>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</si>
  <si>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</si>
  <si>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</si>
  <si>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</si>
  <si>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</si>
  <si>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</si>
  <si>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</si>
  <si>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</si>
  <si>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</si>
  <si>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</si>
  <si>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</si>
  <si>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</si>
  <si>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</si>
  <si>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</si>
  <si>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</si>
  <si>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</si>
  <si>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</si>
  <si>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</si>
  <si>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</si>
  <si>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</si>
  <si>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</si>
  <si>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</si>
  <si>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</si>
  <si>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</si>
  <si>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</si>
  <si>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</si>
  <si>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</si>
  <si>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</si>
  <si>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</si>
  <si>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</si>
  <si>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</si>
  <si>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</si>
  <si>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</si>
  <si>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</si>
  <si>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</si>
  <si>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</si>
  <si>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</si>
  <si>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</si>
  <si>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</si>
  <si>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</si>
  <si>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</si>
  <si>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</si>
  <si>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</si>
  <si>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</si>
  <si>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</si>
  <si>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</si>
  <si>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</si>
  <si>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</si>
  <si>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</si>
  <si>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</si>
  <si>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</si>
  <si>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</si>
  <si>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</si>
  <si>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</si>
  <si>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</si>
  <si>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</si>
  <si>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</si>
  <si>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</si>
  <si>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</si>
  <si>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</si>
  <si>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</si>
  <si>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</si>
  <si>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</si>
  <si>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</si>
  <si>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</si>
  <si>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</si>
  <si>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</si>
  <si>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</si>
  <si>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</si>
  <si>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</si>
  <si>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</si>
  <si>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</si>
  <si>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</si>
  <si>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</si>
  <si>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</si>
  <si>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</si>
  <si>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</si>
  <si>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</si>
  <si>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</si>
  <si>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</si>
  <si>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</si>
  <si>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</si>
  <si>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</si>
  <si>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</si>
  <si>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</si>
  <si>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</si>
  <si>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</si>
  <si>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</si>
  <si>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</si>
  <si>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</si>
  <si>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</si>
  <si>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</si>
  <si>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</si>
  <si>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</si>
  <si>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</si>
  <si>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</si>
  <si>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</si>
  <si>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</si>
  <si>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</si>
  <si>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</si>
  <si>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</si>
  <si>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</si>
  <si>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</si>
  <si>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</si>
  <si>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</si>
  <si>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</si>
  <si>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</si>
  <si>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</si>
  <si>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</si>
  <si>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</si>
  <si>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</si>
  <si>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</si>
  <si>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</si>
  <si>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</si>
  <si>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</si>
  <si>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</si>
  <si>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</si>
  <si>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</si>
  <si>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</si>
  <si>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</si>
  <si>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</si>
  <si>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</si>
  <si>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</si>
  <si>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</si>
  <si>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</si>
  <si>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</si>
  <si>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</si>
  <si>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</si>
  <si>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</si>
  <si>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</si>
  <si>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</si>
  <si>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</si>
  <si>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</si>
  <si>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</si>
  <si>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</si>
  <si>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</si>
  <si>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</si>
  <si>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</si>
  <si>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</si>
  <si>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</si>
  <si>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</si>
  <si>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</si>
  <si>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</si>
  <si>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</si>
  <si>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</si>
  <si>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</si>
  <si>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</si>
  <si>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</si>
  <si>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</si>
  <si>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</si>
  <si>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</si>
  <si>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</si>
  <si>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</si>
  <si>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</si>
  <si>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</si>
  <si>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</si>
  <si>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</si>
  <si>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</si>
  <si>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</si>
  <si>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</si>
  <si>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</si>
  <si>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</si>
  <si>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</si>
  <si>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</si>
  <si>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</si>
  <si>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</si>
  <si>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</si>
  <si>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</si>
  <si>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</si>
  <si>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</si>
  <si>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</si>
  <si>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</si>
  <si>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</si>
  <si>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</si>
  <si>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</si>
  <si>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</si>
  <si>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</si>
  <si>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</si>
  <si>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</si>
  <si>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</si>
  <si>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</si>
  <si>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</si>
  <si>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</si>
  <si>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</si>
  <si>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</si>
  <si>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</si>
  <si>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</si>
  <si>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</si>
  <si>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</si>
  <si>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</si>
  <si>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</si>
  <si>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</si>
  <si>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</si>
  <si>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</si>
  <si>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</si>
  <si>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</si>
  <si>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</si>
  <si>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</si>
  <si>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</si>
  <si>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</si>
  <si>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</si>
  <si>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</si>
  <si>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</si>
  <si>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</si>
  <si>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</si>
  <si>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</si>
  <si>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</si>
  <si>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</si>
  <si>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</si>
  <si>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</si>
  <si>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</si>
  <si>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</si>
  <si>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</si>
  <si>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</si>
  <si>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</si>
  <si>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</si>
  <si>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</si>
  <si>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</si>
  <si>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</si>
  <si>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</si>
  <si>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</si>
  <si>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</si>
  <si>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</si>
  <si>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</si>
  <si>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</si>
  <si>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</si>
  <si>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</si>
  <si>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</si>
  <si>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</si>
  <si>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</si>
  <si>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</si>
  <si>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</si>
  <si>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</si>
  <si>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</si>
  <si>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</si>
  <si>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</si>
  <si>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</si>
  <si>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</si>
  <si>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</si>
  <si>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</si>
  <si>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</si>
  <si>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</si>
  <si>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</si>
  <si>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</si>
  <si>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</si>
  <si>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</si>
  <si>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</si>
  <si>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</si>
  <si>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</si>
  <si>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</si>
  <si>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</si>
  <si>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</si>
  <si>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</si>
  <si>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</si>
  <si>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</si>
  <si>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</si>
  <si>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</si>
  <si>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</si>
  <si>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</si>
  <si>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</si>
  <si>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</si>
  <si>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</si>
  <si>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</si>
  <si>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</si>
  <si>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</si>
  <si>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</si>
  <si>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</si>
  <si>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</si>
  <si>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</si>
  <si>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</si>
  <si>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</si>
  <si>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</si>
  <si>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</si>
  <si>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</si>
  <si>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</si>
  <si>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</si>
  <si>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</si>
  <si>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</si>
  <si>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</si>
  <si>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</si>
  <si>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</si>
  <si>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</si>
  <si>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</si>
  <si>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</si>
  <si>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</si>
  <si>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</si>
  <si>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</si>
  <si>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</si>
  <si>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</si>
  <si>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</si>
  <si>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</si>
  <si>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</si>
  <si>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</si>
  <si>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</si>
  <si>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</si>
  <si>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</si>
  <si>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</si>
  <si>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</si>
  <si>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</si>
  <si>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</si>
  <si>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</si>
  <si>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</si>
  <si>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</si>
  <si>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</si>
  <si>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</si>
  <si>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</si>
  <si>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</si>
  <si>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</si>
  <si>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</si>
  <si>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</si>
  <si>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</si>
  <si>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</si>
  <si>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</si>
  <si>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</si>
  <si>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</si>
  <si>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</si>
  <si>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</si>
  <si>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</si>
  <si>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</si>
  <si>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</si>
  <si>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</si>
  <si>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</si>
  <si>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</si>
  <si>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</si>
  <si>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</si>
  <si>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</si>
  <si>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</si>
  <si>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</si>
  <si>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</si>
  <si>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</si>
  <si>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</si>
  <si>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</si>
  <si>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</si>
  <si>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</si>
  <si>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</si>
  <si>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</si>
  <si>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</si>
  <si>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</si>
  <si>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</si>
  <si>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</si>
  <si>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</si>
  <si>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</si>
  <si>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</si>
  <si>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</si>
  <si>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</si>
  <si>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</si>
  <si>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</si>
  <si>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</si>
  <si>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</si>
  <si>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</si>
  <si>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</si>
  <si>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</si>
  <si>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</si>
  <si>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</si>
  <si>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</si>
  <si>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</si>
  <si>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</si>
  <si>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</si>
  <si>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</si>
  <si>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</si>
  <si>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</si>
  <si>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</si>
  <si>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</si>
  <si>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</si>
  <si>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</si>
  <si>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</si>
  <si>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</si>
  <si>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</si>
  <si>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</si>
  <si>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</si>
  <si>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</si>
  <si>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</si>
  <si>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</si>
  <si>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</si>
  <si>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</si>
  <si>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</si>
  <si>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</si>
  <si>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</si>
  <si>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</si>
  <si>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</si>
  <si>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</si>
  <si>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</si>
  <si>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</si>
  <si>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</si>
  <si>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</si>
  <si>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</si>
  <si>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</si>
  <si>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</si>
  <si>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</si>
  <si>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</si>
  <si>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</si>
  <si>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</si>
  <si>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</si>
  <si>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</si>
  <si>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</si>
  <si>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</si>
  <si>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</si>
  <si>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</si>
  <si>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</si>
  <si>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</si>
  <si>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</si>
  <si>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</si>
  <si>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</si>
  <si>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</si>
  <si>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</si>
  <si>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</si>
  <si>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</si>
  <si>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</si>
  <si>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</si>
  <si>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</si>
  <si>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</si>
  <si>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</si>
  <si>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</si>
  <si>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</si>
  <si>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</si>
  <si>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</si>
  <si>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</si>
  <si>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</si>
  <si>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</si>
  <si>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</si>
  <si>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</si>
  <si>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</si>
  <si>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</si>
  <si>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</si>
  <si>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</si>
  <si>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</si>
  <si>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</si>
  <si>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</si>
  <si>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</si>
  <si>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</si>
  <si>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</si>
  <si>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</si>
  <si>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</si>
  <si>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</si>
  <si>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</si>
  <si>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</si>
  <si>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</si>
  <si>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</si>
  <si>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</si>
  <si>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</si>
  <si>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</si>
  <si>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</si>
  <si>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</si>
  <si>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</si>
  <si>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</si>
  <si>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</si>
  <si>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</si>
  <si>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</si>
  <si>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</si>
  <si>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</si>
  <si>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</si>
  <si>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</si>
  <si>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</si>
  <si>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</si>
  <si>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</si>
  <si>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</si>
  <si>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</si>
  <si>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</si>
  <si>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</si>
  <si>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</si>
  <si>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</si>
  <si>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</si>
  <si>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</si>
  <si>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</si>
  <si>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</si>
  <si>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</si>
  <si>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</si>
  <si>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</si>
  <si>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</si>
  <si>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</si>
  <si>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</si>
  <si>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</si>
  <si>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</si>
  <si>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</si>
  <si>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</si>
  <si>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</si>
  <si>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</si>
  <si>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</si>
  <si>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</si>
  <si>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</si>
  <si>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</si>
  <si>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</si>
  <si>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</si>
  <si>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</si>
  <si>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</si>
  <si>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</si>
  <si>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</si>
  <si>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</si>
  <si>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</si>
  <si>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</si>
  <si>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</si>
  <si>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</si>
  <si>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</si>
  <si>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</si>
  <si>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</si>
  <si>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</si>
  <si>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</si>
  <si>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</si>
  <si>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</si>
  <si>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</si>
  <si>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</si>
  <si>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</si>
  <si>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</si>
  <si>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</si>
  <si>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</si>
  <si>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</si>
  <si>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</si>
  <si>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</si>
  <si>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</si>
  <si>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</si>
  <si>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</si>
  <si>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</si>
  <si>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</si>
  <si>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</si>
  <si>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</si>
  <si>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</si>
  <si>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</si>
  <si>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</si>
  <si>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</si>
  <si>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</si>
  <si>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</si>
  <si>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</si>
  <si>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</si>
  <si>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</si>
  <si>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</si>
  <si>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</si>
  <si>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</si>
  <si>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</si>
  <si>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</si>
  <si>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</si>
  <si>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</si>
  <si>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</si>
  <si>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</si>
  <si>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</si>
  <si>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</si>
  <si>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</si>
  <si>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</si>
  <si>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</si>
  <si>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</si>
  <si>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</si>
  <si>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</si>
  <si>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</si>
  <si>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</si>
  <si>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</si>
  <si>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</si>
  <si>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</si>
  <si>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</si>
  <si>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</si>
  <si>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</si>
  <si>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</si>
  <si>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</si>
  <si>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</si>
  <si>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</si>
  <si>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</si>
  <si>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</si>
  <si>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</si>
  <si>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</si>
  <si>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</si>
  <si>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</si>
  <si>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</si>
  <si>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</si>
  <si>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</si>
  <si>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</si>
  <si>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</si>
  <si>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</si>
  <si>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</si>
  <si>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</si>
  <si>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</si>
  <si>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</si>
  <si>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</si>
  <si>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</si>
  <si>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</si>
  <si>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</si>
  <si>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</si>
  <si>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</si>
  <si>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</si>
  <si>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</si>
  <si>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</si>
  <si>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</si>
  <si>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</si>
  <si>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</si>
  <si>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</si>
  <si>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</si>
  <si>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</si>
  <si>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</si>
  <si>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</si>
  <si>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</si>
  <si>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</si>
  <si>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</si>
  <si>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</si>
  <si>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</si>
  <si>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</si>
  <si>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</si>
  <si>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</si>
  <si>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</si>
  <si>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</si>
  <si>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</si>
  <si>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</si>
  <si>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</si>
  <si>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</si>
  <si>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</si>
  <si>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</si>
  <si>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</si>
  <si>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</si>
  <si>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</si>
  <si>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</si>
  <si>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</si>
  <si>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</si>
  <si>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</si>
  <si>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</si>
  <si>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</si>
  <si>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</si>
  <si>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</si>
  <si>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</si>
  <si>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</si>
  <si>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</si>
  <si>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</si>
  <si>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</si>
  <si>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</si>
  <si>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</si>
  <si>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</si>
  <si>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</si>
  <si>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</si>
  <si>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</si>
  <si>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</si>
  <si>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</si>
  <si>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</si>
  <si>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</si>
  <si>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</si>
  <si>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</si>
  <si>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</si>
  <si>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</si>
  <si>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</si>
  <si>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</si>
  <si>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</si>
  <si>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</si>
  <si>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</si>
  <si>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</si>
  <si>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</si>
  <si>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</si>
  <si>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</si>
  <si>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</si>
  <si>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</si>
  <si>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</si>
  <si>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</si>
  <si>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</si>
  <si>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</si>
  <si>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</si>
  <si>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</si>
  <si>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</si>
  <si>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</si>
  <si>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</si>
  <si>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</si>
  <si>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</si>
  <si>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</si>
  <si>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</si>
  <si>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</si>
  <si>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</si>
  <si>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</si>
  <si>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</si>
  <si>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</si>
  <si>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</si>
  <si>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</si>
  <si>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</si>
  <si>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</si>
  <si>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</si>
  <si>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</si>
  <si>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</si>
  <si>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</si>
  <si>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</si>
  <si>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</si>
  <si>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</si>
  <si>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</si>
  <si>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</si>
  <si>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</si>
  <si>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</si>
  <si>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</si>
  <si>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</si>
  <si>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</si>
  <si>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</si>
  <si>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</si>
  <si>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</si>
  <si>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</si>
  <si>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</si>
  <si>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</si>
  <si>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</si>
  <si>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</si>
  <si>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</si>
  <si>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</si>
  <si>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</si>
  <si>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</si>
  <si>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</si>
  <si>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</si>
  <si>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</si>
  <si>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</si>
  <si>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</si>
  <si>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</si>
  <si>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</si>
  <si>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</si>
  <si>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</si>
  <si>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</si>
  <si>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</si>
  <si>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</si>
  <si>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</si>
  <si>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</si>
  <si>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</si>
  <si>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</si>
  <si>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</si>
  <si>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</si>
  <si>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</si>
  <si>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</si>
  <si>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</si>
  <si>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</si>
  <si>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</si>
  <si>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</si>
  <si>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</si>
  <si>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</si>
  <si>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</si>
  <si>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</si>
  <si>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</si>
  <si>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</si>
  <si>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</si>
  <si>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</si>
  <si>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</si>
  <si>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</si>
  <si>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</si>
  <si>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</si>
  <si>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</si>
  <si>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</si>
  <si>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</si>
  <si>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</si>
  <si>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</si>
  <si>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</si>
  <si>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</si>
  <si>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</si>
  <si>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</si>
  <si>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</si>
  <si>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</si>
  <si>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</si>
  <si>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</si>
  <si>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</si>
  <si>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</si>
  <si>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</si>
  <si>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</si>
  <si>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</si>
  <si>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</si>
  <si>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</si>
  <si>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</si>
  <si>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</si>
  <si>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</si>
  <si>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</si>
  <si>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</si>
  <si>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</si>
  <si>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</si>
  <si>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</si>
  <si>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</si>
  <si>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</si>
  <si>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</si>
  <si>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</si>
  <si>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</si>
  <si>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</si>
  <si>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</si>
  <si>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</si>
  <si>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</si>
  <si>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</si>
  <si>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</si>
  <si>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</si>
  <si>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</si>
  <si>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</si>
  <si>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</si>
  <si>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</si>
  <si>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</si>
  <si>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</si>
  <si>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</si>
  <si>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</si>
  <si>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</si>
  <si>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</si>
  <si>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</si>
  <si>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</si>
  <si>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</si>
  <si>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</si>
  <si>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</si>
  <si>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</si>
  <si>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</si>
  <si>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</si>
  <si>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</si>
  <si>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</si>
  <si>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</si>
  <si>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</si>
  <si>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</si>
  <si>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</si>
  <si>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</si>
  <si>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</si>
  <si>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</si>
  <si>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</si>
  <si>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</si>
  <si>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</si>
  <si>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</si>
  <si>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</si>
  <si>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</si>
  <si>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</si>
  <si>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</si>
  <si>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</si>
  <si>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</si>
  <si>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</si>
  <si>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</si>
  <si>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</si>
  <si>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</si>
  <si>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</si>
  <si>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</si>
  <si>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</si>
  <si>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</si>
  <si>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</si>
  <si>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</si>
  <si>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</si>
  <si>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</si>
  <si>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</si>
  <si>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</si>
  <si>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</si>
  <si>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</si>
  <si>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</si>
  <si>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</si>
  <si>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</si>
  <si>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</si>
  <si>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</si>
  <si>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</si>
  <si>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</si>
  <si>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</si>
  <si>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</si>
  <si>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</si>
  <si>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</si>
  <si>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</si>
  <si>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</si>
  <si>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</si>
  <si>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</si>
  <si>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</si>
  <si>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</si>
  <si>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</si>
  <si>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</si>
  <si>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</si>
  <si>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</si>
  <si>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</si>
  <si>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</si>
  <si>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</si>
  <si>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</si>
  <si>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</si>
  <si>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</si>
  <si>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</si>
  <si>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</si>
  <si>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</si>
  <si>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</si>
  <si>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</si>
  <si>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</si>
  <si>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</si>
  <si>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</si>
  <si>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</si>
  <si>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</si>
  <si>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</si>
  <si>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</si>
  <si>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</si>
  <si>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</si>
  <si>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</si>
  <si>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</si>
  <si>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</si>
  <si>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</si>
  <si>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</si>
  <si>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</si>
  <si>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</si>
  <si>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</si>
  <si>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</si>
  <si>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</si>
  <si>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</si>
  <si>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</si>
  <si>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</si>
  <si>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</si>
  <si>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</si>
  <si>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</si>
  <si>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</si>
  <si>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</si>
  <si>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</si>
  <si>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</si>
  <si>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</si>
  <si>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</si>
  <si>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</si>
  <si>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</si>
  <si>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</si>
  <si>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</si>
  <si>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</si>
  <si>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</si>
  <si>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</si>
  <si>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</si>
  <si>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</si>
  <si>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</si>
  <si>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</si>
  <si>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</si>
  <si>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</si>
  <si>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</si>
  <si>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</si>
  <si>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</si>
  <si>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</si>
  <si>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</si>
  <si>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</si>
  <si>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</si>
  <si>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</si>
  <si>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</si>
  <si>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</si>
  <si>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</si>
  <si>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</si>
  <si>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</si>
  <si>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</si>
  <si>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</si>
  <si>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</si>
  <si>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</si>
  <si>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</si>
  <si>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</si>
  <si>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</si>
  <si>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</si>
  <si>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</si>
  <si>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</si>
  <si>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</si>
  <si>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</si>
  <si>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</si>
  <si>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</si>
  <si>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</si>
  <si>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</si>
  <si>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</si>
  <si>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</si>
  <si>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</si>
  <si>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</si>
  <si>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</si>
  <si>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</si>
  <si>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</si>
  <si>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</si>
  <si>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</si>
  <si>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</si>
  <si>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</si>
  <si>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</si>
  <si>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</si>
  <si>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</si>
  <si>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</si>
  <si>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</si>
  <si>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</si>
  <si>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</si>
  <si>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</si>
  <si>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</si>
  <si>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</si>
  <si>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</si>
  <si>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</si>
  <si>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</si>
  <si>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</si>
  <si>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</si>
  <si>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</si>
  <si>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</si>
  <si>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</si>
  <si>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</si>
  <si>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</si>
  <si>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</si>
  <si>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</si>
  <si>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</si>
  <si>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</si>
  <si>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</si>
  <si>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</si>
  <si>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</si>
  <si>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</si>
  <si>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</si>
  <si>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</si>
  <si>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</si>
  <si>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</si>
  <si>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</si>
  <si>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</si>
  <si>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</si>
  <si>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</si>
  <si>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</si>
  <si>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</si>
  <si>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</si>
  <si>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</si>
  <si>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</si>
  <si>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</si>
  <si>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</si>
  <si>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</si>
  <si>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</si>
  <si>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</si>
  <si>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</si>
  <si>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</si>
  <si>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</si>
  <si>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</si>
  <si>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</si>
  <si>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</si>
  <si>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</si>
  <si>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</si>
  <si>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</si>
  <si>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</si>
  <si>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</si>
  <si>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</si>
  <si>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</si>
  <si>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</si>
  <si>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</si>
  <si>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</si>
  <si>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</si>
  <si>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</si>
  <si>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</si>
  <si>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</si>
  <si>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</si>
  <si>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</si>
  <si>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</si>
  <si>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</si>
  <si>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</si>
  <si>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</si>
  <si>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</si>
  <si>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</si>
  <si>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</si>
  <si>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</si>
  <si>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</si>
  <si>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</si>
  <si>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</si>
  <si>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</si>
  <si>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</si>
  <si>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</si>
  <si>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</si>
  <si>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</si>
  <si>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</si>
  <si>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</si>
  <si>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</si>
  <si>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</si>
  <si>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</si>
  <si>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</si>
  <si>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</si>
  <si>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</si>
  <si>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</si>
  <si>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</si>
  <si>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</si>
  <si>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</si>
  <si>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</si>
  <si>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</si>
  <si>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</si>
  <si>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</si>
  <si>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</si>
  <si>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</si>
  <si>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</si>
  <si>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</si>
  <si>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</si>
  <si>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</si>
  <si>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</si>
  <si>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</si>
  <si>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</si>
  <si>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</si>
  <si>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</si>
  <si>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</si>
  <si>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</si>
  <si>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</si>
  <si>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</si>
  <si>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</si>
  <si>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</si>
  <si>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</si>
  <si>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</si>
  <si>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</si>
  <si>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</si>
  <si>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</si>
  <si>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</si>
  <si>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</si>
  <si>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</si>
  <si>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</si>
  <si>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</si>
  <si>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</si>
  <si>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</si>
  <si>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</si>
  <si>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</si>
  <si>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</si>
  <si>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</si>
  <si>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</si>
  <si>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</si>
  <si>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</si>
  <si>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</si>
  <si>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</si>
  <si>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</si>
  <si>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</si>
  <si>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</si>
  <si>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</si>
  <si>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</si>
  <si>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</si>
  <si>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</si>
  <si>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</si>
  <si>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</si>
  <si>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</si>
  <si>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</si>
  <si>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</si>
  <si>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</si>
  <si>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</si>
  <si>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</si>
  <si>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</si>
  <si>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</si>
  <si>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</si>
  <si>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</si>
  <si>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</si>
  <si>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</si>
  <si>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</si>
  <si>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</si>
  <si>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</si>
  <si>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</si>
  <si>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</si>
  <si>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</si>
  <si>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</si>
  <si>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</si>
  <si>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</si>
  <si>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</si>
  <si>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</si>
  <si>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</si>
  <si>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</si>
  <si>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</si>
  <si>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</si>
  <si>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</si>
  <si>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</si>
  <si>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</si>
  <si>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</si>
  <si>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</si>
  <si>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</si>
  <si>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</si>
  <si>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</si>
  <si>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</si>
  <si>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</si>
  <si>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</si>
  <si>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</si>
  <si>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</si>
  <si>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</si>
  <si>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</si>
  <si>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</si>
  <si>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</si>
  <si>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</si>
  <si>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</si>
  <si>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</si>
  <si>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</si>
  <si>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</si>
  <si>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</si>
  <si>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</si>
  <si>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</si>
  <si>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</si>
  <si>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</si>
  <si>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</si>
  <si>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</si>
  <si>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</si>
  <si>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</si>
  <si>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</si>
  <si>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</si>
  <si>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</si>
  <si>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</si>
  <si>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</si>
  <si>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</si>
  <si>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</si>
  <si>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</si>
  <si>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</si>
  <si>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</si>
  <si>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</si>
  <si>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</si>
  <si>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</si>
  <si>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</si>
  <si>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</si>
  <si>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</si>
  <si>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</si>
  <si>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</si>
  <si>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</si>
  <si>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</si>
  <si>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</si>
  <si>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</si>
  <si>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</si>
  <si>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</si>
  <si>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</si>
  <si>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</si>
  <si>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</si>
  <si>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</si>
  <si>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</si>
  <si>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</si>
  <si>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</si>
  <si>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</si>
  <si>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</si>
  <si>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</si>
  <si>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</si>
  <si>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</si>
  <si>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</si>
  <si>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</si>
  <si>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</si>
  <si>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</si>
  <si>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</si>
  <si>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</si>
  <si>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</si>
  <si>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</si>
  <si>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</si>
  <si>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</si>
  <si>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</si>
  <si>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</si>
  <si>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</si>
  <si>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</si>
  <si>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</si>
  <si>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</si>
  <si>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</si>
  <si>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</si>
  <si>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</si>
  <si>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</si>
  <si>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</si>
  <si>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</si>
  <si>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</si>
  <si>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</si>
  <si>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</si>
  <si>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</si>
  <si>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</si>
  <si>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</si>
  <si>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</si>
  <si>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</si>
  <si>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</si>
  <si>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</si>
  <si>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</si>
  <si>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</si>
  <si>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</si>
  <si>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</si>
  <si>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</si>
  <si>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</si>
  <si>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</si>
  <si>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</si>
  <si>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</si>
  <si>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</si>
  <si>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</si>
  <si>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</si>
  <si>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</si>
  <si>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</si>
  <si>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</si>
  <si>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</si>
  <si>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</si>
  <si>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</si>
  <si>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</si>
  <si>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</si>
  <si>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</si>
  <si>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</si>
  <si>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</si>
  <si>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</si>
  <si>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</si>
  <si>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</si>
  <si>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</si>
  <si>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</si>
  <si>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</si>
  <si>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</si>
  <si>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</si>
  <si>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</si>
  <si>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</si>
  <si>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</si>
  <si>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</si>
  <si>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</si>
  <si>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</si>
  <si>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</si>
  <si>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</si>
  <si>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</si>
  <si>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</si>
  <si>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</si>
  <si>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</si>
  <si>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</si>
  <si>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</si>
  <si>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</si>
  <si>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</si>
  <si>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</si>
  <si>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</si>
  <si>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</si>
  <si>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</si>
  <si>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</si>
  <si>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</si>
  <si>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</si>
  <si>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</si>
  <si>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</si>
  <si>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</si>
  <si>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</si>
  <si>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</si>
  <si>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</si>
  <si>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</si>
  <si>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</si>
  <si>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</si>
  <si>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</si>
  <si>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</si>
  <si>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</si>
  <si>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</si>
  <si>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</si>
  <si>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</si>
  <si>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</si>
  <si>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</si>
  <si>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</si>
  <si>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</si>
  <si>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</si>
  <si>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</si>
  <si>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</si>
  <si>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</si>
  <si>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</si>
  <si>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</si>
  <si>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</si>
  <si>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</si>
  <si>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</si>
  <si>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</si>
  <si>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</si>
  <si>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</si>
  <si>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</si>
  <si>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</si>
  <si>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</si>
  <si>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</si>
  <si>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</si>
  <si>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</si>
  <si>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</si>
  <si>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</si>
  <si>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</si>
  <si>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</si>
  <si>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</si>
  <si>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</si>
  <si>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</si>
  <si>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</si>
  <si>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</si>
  <si>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</si>
  <si>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</si>
  <si>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</si>
  <si>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</si>
  <si>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</si>
  <si>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</si>
  <si>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</si>
  <si>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</si>
  <si>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</si>
  <si>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</si>
  <si>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</si>
  <si>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</si>
  <si>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</si>
  <si>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</si>
  <si>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</si>
  <si>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</si>
  <si>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</si>
  <si>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</si>
  <si>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</si>
  <si>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</si>
  <si>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</si>
  <si>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</si>
  <si>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</si>
  <si>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</si>
  <si>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</si>
  <si>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</si>
  <si>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</si>
  <si>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</si>
  <si>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</si>
  <si>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</si>
  <si>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</si>
  <si>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</si>
  <si>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</si>
  <si>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</si>
  <si>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</si>
  <si>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</si>
  <si>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</si>
  <si>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</si>
  <si>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</si>
  <si>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</si>
  <si>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</si>
  <si>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</si>
  <si>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</si>
  <si>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</si>
  <si>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</si>
  <si>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</si>
  <si>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</si>
  <si>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</si>
  <si>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</si>
  <si>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</si>
  <si>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</si>
  <si>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</si>
  <si>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</si>
  <si>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</si>
  <si>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</si>
  <si>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</si>
  <si>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</si>
  <si>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</si>
  <si>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</si>
  <si>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</si>
  <si>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</si>
  <si>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</si>
  <si>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</si>
  <si>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</si>
  <si>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</si>
  <si>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</si>
  <si>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</si>
  <si>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</si>
  <si>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</si>
  <si>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</si>
  <si>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</si>
  <si>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</si>
  <si>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</si>
  <si>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</si>
  <si>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</si>
  <si>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</si>
  <si>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</si>
  <si>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</si>
  <si>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</si>
  <si>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</si>
  <si>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</si>
  <si>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</si>
  <si>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</si>
  <si>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</si>
  <si>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</si>
  <si>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</si>
  <si>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</si>
  <si>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</si>
  <si>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</si>
  <si>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</si>
  <si>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</si>
  <si>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</si>
  <si>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</si>
  <si>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</si>
  <si>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</si>
  <si>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</si>
  <si>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</si>
  <si>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</si>
  <si>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</si>
  <si>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</si>
  <si>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</si>
  <si>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</si>
  <si>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</si>
  <si>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</si>
  <si>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</si>
  <si>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</si>
  <si>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</si>
  <si>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</si>
  <si>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</si>
  <si>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</si>
  <si>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</si>
  <si>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</si>
  <si>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</si>
  <si>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</si>
  <si>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</si>
  <si>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</si>
  <si>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</si>
  <si>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</si>
  <si>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</si>
  <si>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</si>
  <si>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</si>
  <si>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</si>
  <si>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</si>
  <si>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</si>
  <si>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</si>
  <si>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</si>
  <si>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</si>
  <si>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</si>
  <si>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</si>
  <si>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</si>
  <si>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</si>
  <si>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</si>
  <si>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</si>
  <si>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</si>
  <si>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</si>
  <si>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</si>
  <si>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</si>
  <si>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</si>
  <si>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</si>
  <si>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</si>
  <si>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</si>
  <si>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</si>
  <si>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</si>
  <si>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</si>
  <si>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</si>
  <si>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</si>
  <si>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</si>
  <si>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</si>
  <si>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</si>
  <si>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</si>
  <si>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</si>
  <si>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</si>
  <si>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</si>
  <si>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</si>
  <si>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</si>
  <si>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</si>
  <si>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</si>
  <si>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</si>
  <si>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</si>
  <si>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</si>
  <si>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</si>
  <si>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</si>
  <si>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</si>
  <si>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</si>
  <si>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</si>
  <si>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</si>
  <si>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</si>
  <si>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</si>
  <si>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</si>
  <si>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</si>
  <si>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</si>
  <si>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</si>
  <si>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</si>
  <si>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</si>
  <si>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</si>
  <si>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</si>
  <si>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</si>
  <si>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</si>
  <si>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</si>
  <si>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</si>
  <si>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</si>
  <si>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</si>
  <si>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</si>
  <si>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</si>
  <si>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</si>
  <si>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</si>
  <si>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</si>
  <si>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</si>
  <si>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</si>
  <si>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</si>
  <si>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</si>
  <si>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</si>
  <si>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</si>
  <si>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</si>
  <si>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</si>
  <si>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</si>
  <si>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</si>
  <si>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</si>
  <si>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</si>
  <si>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</si>
  <si>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</si>
  <si>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</si>
  <si>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</si>
  <si>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</si>
  <si>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</si>
  <si>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</si>
  <si>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</si>
  <si>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</si>
  <si>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</si>
  <si>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</si>
  <si>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</si>
  <si>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</si>
  <si>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</si>
  <si>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</si>
  <si>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</si>
  <si>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</si>
  <si>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</si>
  <si>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</si>
  <si>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</si>
  <si>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</si>
  <si>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</si>
  <si>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</si>
  <si>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</si>
  <si>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</si>
  <si>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</si>
  <si>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</si>
  <si>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</si>
  <si>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</si>
  <si>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</si>
  <si>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</si>
  <si>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</si>
  <si>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</si>
  <si>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</si>
  <si>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</si>
  <si>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</si>
  <si>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</si>
  <si>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</si>
  <si>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</si>
  <si>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</si>
  <si>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</si>
  <si>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</si>
  <si>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</si>
  <si>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</si>
  <si>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</si>
  <si>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</si>
  <si>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</si>
  <si>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</si>
  <si>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</si>
  <si>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</si>
  <si>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</si>
  <si>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</si>
  <si>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</si>
  <si>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</si>
  <si>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</si>
  <si>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</si>
  <si>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</si>
  <si>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</si>
  <si>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</si>
  <si>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</si>
  <si>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</si>
  <si>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</si>
  <si>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</si>
  <si>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</si>
  <si>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</si>
  <si>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</si>
  <si>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</si>
  <si>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</si>
  <si>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</si>
  <si>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</si>
  <si>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</si>
  <si>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</si>
  <si>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</si>
  <si>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</si>
  <si>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</si>
  <si>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</si>
  <si>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</si>
  <si>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</si>
  <si>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</si>
  <si>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</si>
  <si>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</si>
  <si>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</si>
  <si>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</si>
  <si>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</si>
  <si>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</si>
  <si>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</si>
  <si>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</si>
  <si>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</si>
  <si>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</si>
  <si>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</si>
  <si>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</si>
  <si>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</si>
  <si>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</si>
  <si>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</si>
  <si>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</si>
  <si>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</si>
  <si>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</si>
  <si>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</si>
  <si>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</si>
  <si>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</si>
  <si>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</si>
  <si>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</si>
  <si>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</si>
  <si>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</si>
  <si>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</si>
  <si>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</si>
  <si>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</si>
  <si>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</si>
  <si>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</si>
  <si>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</si>
  <si>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</si>
  <si>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</si>
  <si>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</si>
  <si>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</si>
  <si>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</si>
  <si>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</si>
  <si>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</si>
  <si>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</si>
  <si>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</si>
  <si>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</si>
  <si>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</si>
  <si>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</si>
  <si>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</si>
  <si>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</si>
  <si>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</si>
  <si>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</si>
  <si>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</si>
  <si>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</si>
  <si>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</si>
  <si>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</si>
  <si>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</si>
  <si>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</si>
  <si>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</si>
  <si>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</si>
  <si>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</si>
  <si>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</si>
  <si>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</si>
  <si>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</si>
  <si>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</si>
  <si>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</si>
  <si>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</si>
  <si>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</si>
  <si>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</si>
  <si>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</si>
  <si>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</si>
  <si>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</si>
  <si>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</si>
  <si>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</si>
  <si>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</si>
  <si>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</si>
  <si>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</si>
  <si>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</si>
  <si>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</si>
  <si>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</si>
  <si>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</si>
  <si>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</si>
  <si>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</si>
  <si>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</si>
  <si>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</si>
  <si>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</si>
  <si>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</si>
  <si>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</si>
  <si>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</si>
  <si>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</si>
  <si>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</si>
  <si>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</si>
  <si>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</si>
  <si>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</si>
  <si>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</si>
  <si>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</si>
  <si>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</si>
  <si>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</si>
  <si>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</si>
  <si>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</si>
  <si>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</si>
  <si>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</si>
  <si>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</si>
  <si>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</si>
  <si>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</si>
  <si>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</si>
  <si>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</si>
  <si>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</si>
  <si>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</si>
  <si>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</si>
  <si>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</si>
  <si>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</si>
  <si>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</si>
  <si>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</si>
  <si>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</si>
  <si>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</si>
  <si>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</si>
  <si>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</si>
  <si>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</si>
  <si>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</si>
  <si>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</si>
  <si>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</si>
  <si>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</si>
  <si>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</si>
  <si>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</si>
  <si>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</si>
  <si>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</si>
  <si>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</si>
  <si>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</si>
  <si>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</si>
  <si>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</si>
  <si>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</si>
  <si>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</si>
  <si>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</si>
  <si>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</si>
  <si>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</si>
  <si>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</si>
  <si>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</si>
  <si>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</si>
  <si>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</si>
  <si>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</si>
  <si>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</si>
  <si>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</si>
  <si>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</si>
  <si>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</si>
  <si>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</si>
  <si>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</si>
  <si>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</si>
  <si>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</si>
  <si>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</si>
  <si>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</si>
  <si>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</si>
  <si>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</si>
  <si>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</si>
  <si>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</si>
  <si>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</si>
  <si>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</si>
  <si>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</si>
  <si>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</si>
  <si>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</si>
  <si>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</si>
  <si>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</si>
  <si>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</si>
  <si>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</si>
  <si>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</si>
  <si>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</si>
  <si>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</si>
  <si>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</si>
  <si>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</si>
  <si>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</si>
  <si>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</si>
  <si>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</si>
  <si>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</si>
  <si>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</si>
  <si>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</si>
  <si>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</si>
  <si>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</si>
  <si>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</si>
  <si>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</si>
  <si>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</si>
  <si>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</si>
  <si>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</si>
  <si>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</si>
  <si>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</si>
  <si>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</si>
  <si>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</si>
  <si>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</si>
  <si>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</si>
  <si>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</si>
  <si>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</si>
  <si>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</si>
  <si>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</si>
  <si>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</si>
  <si>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</si>
  <si>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</si>
  <si>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</si>
  <si>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</si>
  <si>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</si>
  <si>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</si>
  <si>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</si>
  <si>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</si>
  <si>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</si>
  <si>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</si>
  <si>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</si>
  <si>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</si>
  <si>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</si>
  <si>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</si>
  <si>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</si>
  <si>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</si>
  <si>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</si>
  <si>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</si>
  <si>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</si>
  <si>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</si>
  <si>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</si>
  <si>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</si>
  <si>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</si>
  <si>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</si>
  <si>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</si>
  <si>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</si>
  <si>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</si>
  <si>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</si>
  <si>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</si>
  <si>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</si>
  <si>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</si>
  <si>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</si>
  <si>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</si>
  <si>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</si>
  <si>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</si>
  <si>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</si>
  <si>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</si>
  <si>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</si>
  <si>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</si>
  <si>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</si>
  <si>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</si>
  <si>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</si>
  <si>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</si>
  <si>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</si>
  <si>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</si>
  <si>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</si>
  <si>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</si>
  <si>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</si>
  <si>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</si>
  <si>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</si>
  <si>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</si>
  <si>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</si>
  <si>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</si>
  <si>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</si>
  <si>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</si>
  <si>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</si>
  <si>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</si>
  <si>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</si>
  <si>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</si>
  <si>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</si>
  <si>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</si>
  <si>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</si>
  <si>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</si>
  <si>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</si>
  <si>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</si>
  <si>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</si>
  <si>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</si>
  <si>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</si>
  <si>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</si>
  <si>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</si>
  <si>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</si>
  <si>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</si>
  <si>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</si>
  <si>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</si>
  <si>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</si>
  <si>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</si>
  <si>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</si>
  <si>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</si>
  <si>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</si>
  <si>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</si>
  <si>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</si>
  <si>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</si>
  <si>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</si>
  <si>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</si>
  <si>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</si>
  <si>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</si>
  <si>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</si>
  <si>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</si>
  <si>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</si>
  <si>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</si>
  <si>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</si>
  <si>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</si>
  <si>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</si>
  <si>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</si>
  <si>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</si>
  <si>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</si>
  <si>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</si>
  <si>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</si>
  <si>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</si>
  <si>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</si>
  <si>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</si>
  <si>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</si>
  <si>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</si>
  <si>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</si>
  <si>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</si>
  <si>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</si>
  <si>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</si>
  <si>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</si>
  <si>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</si>
  <si>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</si>
  <si>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</si>
  <si>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</si>
  <si>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</si>
  <si>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</si>
  <si>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</si>
  <si>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</si>
  <si>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</si>
  <si>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</si>
  <si>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</si>
  <si>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</si>
  <si>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</si>
  <si>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</si>
  <si>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</si>
  <si>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</si>
  <si>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</si>
  <si>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</si>
  <si>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</si>
  <si>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</si>
  <si>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</si>
  <si>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</si>
  <si>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</si>
  <si>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</si>
  <si>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</si>
  <si>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</si>
  <si>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</si>
  <si>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</si>
  <si>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</si>
  <si>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</si>
  <si>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</si>
  <si>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</si>
  <si>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</si>
  <si>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</si>
  <si>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</si>
  <si>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</si>
  <si>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</si>
  <si>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</si>
  <si>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</si>
  <si>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</si>
  <si>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</si>
  <si>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</si>
  <si>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</si>
  <si>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</si>
  <si>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</si>
  <si>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</si>
  <si>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</si>
  <si>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</si>
  <si>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</si>
  <si>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</si>
  <si>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</si>
  <si>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</si>
  <si>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</si>
  <si>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</si>
  <si>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</si>
  <si>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</si>
  <si>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</si>
  <si>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</si>
  <si>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</si>
  <si>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</si>
  <si>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</si>
  <si>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</si>
  <si>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</si>
  <si>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</si>
  <si>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</si>
  <si>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</si>
  <si>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</si>
  <si>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</si>
  <si>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</si>
  <si>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</si>
  <si>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</si>
  <si>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</si>
  <si>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</si>
  <si>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</si>
  <si>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</si>
  <si>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</si>
  <si>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</si>
  <si>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</si>
  <si>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</si>
  <si>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</si>
  <si>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</si>
  <si>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</si>
  <si>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</si>
  <si>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</si>
  <si>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</si>
  <si>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</si>
  <si>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</si>
  <si>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</si>
  <si>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</si>
  <si>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</si>
  <si>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</si>
  <si>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</si>
  <si>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</si>
  <si>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</si>
  <si>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</si>
  <si>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</si>
  <si>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</si>
  <si>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</si>
  <si>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</si>
  <si>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</si>
  <si>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</si>
  <si>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</si>
  <si>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</si>
  <si>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</si>
  <si>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</si>
  <si>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</si>
  <si>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</si>
  <si>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</si>
  <si>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</si>
  <si>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</si>
  <si>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</si>
  <si>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</si>
  <si>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</si>
  <si>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</si>
  <si>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</si>
  <si>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</si>
  <si>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</si>
  <si>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</si>
  <si>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</si>
  <si>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</si>
  <si>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</si>
  <si>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</si>
  <si>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</si>
  <si>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</si>
  <si>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</si>
  <si>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</si>
  <si>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</si>
  <si>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</si>
  <si>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</si>
  <si>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</si>
  <si>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</si>
  <si>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</si>
  <si>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</si>
  <si>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</si>
  <si>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</si>
  <si>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</si>
  <si>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</si>
  <si>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</si>
  <si>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</si>
  <si>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</si>
  <si>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</si>
  <si>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</si>
  <si>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</si>
  <si>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</si>
  <si>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</si>
  <si>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</si>
  <si>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</si>
  <si>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</si>
  <si>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</si>
  <si>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</si>
  <si>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</si>
  <si>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</si>
  <si>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</si>
  <si>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</si>
  <si>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</si>
  <si>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</si>
  <si>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</si>
  <si>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</si>
  <si>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</si>
  <si>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</si>
  <si>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</si>
  <si>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</si>
  <si>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</si>
  <si>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</si>
  <si>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</si>
  <si>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</si>
  <si>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</si>
  <si>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</si>
  <si>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</si>
  <si>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</si>
  <si>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</si>
  <si>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</si>
  <si>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</si>
  <si>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</si>
  <si>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</si>
  <si>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</si>
  <si>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</si>
  <si>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</si>
  <si>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</si>
  <si>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</si>
  <si>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</si>
  <si>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</si>
  <si>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</si>
  <si>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</si>
  <si>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</si>
  <si>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</si>
  <si>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</si>
  <si>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</si>
  <si>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</si>
  <si>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</si>
  <si>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</si>
  <si>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</si>
  <si>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</si>
  <si>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</si>
  <si>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</si>
  <si>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</si>
  <si>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</si>
  <si>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</si>
  <si>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</si>
  <si>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</si>
  <si>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</si>
  <si>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</si>
  <si>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</si>
  <si>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</si>
  <si>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</si>
  <si>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</si>
  <si>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</si>
  <si>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</si>
  <si>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</si>
  <si>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</si>
  <si>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</si>
  <si>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</si>
  <si>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</si>
  <si>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</si>
  <si>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</si>
  <si>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</si>
  <si>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</si>
  <si>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</si>
  <si>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</si>
  <si>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</si>
  <si>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</si>
  <si>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</si>
  <si>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</si>
  <si>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</si>
  <si>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</si>
  <si>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</si>
  <si>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</si>
  <si>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</si>
  <si>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</si>
  <si>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</si>
  <si>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</si>
  <si>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</si>
  <si>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</si>
  <si>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</si>
  <si>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</si>
  <si>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</si>
  <si>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</si>
  <si>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</si>
  <si>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</si>
  <si>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</si>
  <si>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</si>
  <si>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</si>
  <si>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</si>
  <si>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</si>
  <si>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</si>
  <si>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</si>
  <si>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</si>
  <si>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</si>
  <si>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</si>
  <si>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</si>
  <si>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</si>
  <si>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</si>
  <si>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</si>
  <si>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</si>
  <si>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</si>
  <si>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</si>
  <si>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</si>
  <si>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</si>
  <si>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</si>
  <si>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</si>
  <si>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</si>
  <si>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</si>
  <si>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</si>
  <si>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</si>
  <si>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</si>
  <si>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</si>
  <si>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</si>
  <si>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</si>
  <si>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</si>
  <si>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</si>
  <si>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</si>
  <si>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</si>
  <si>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</si>
  <si>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</si>
  <si>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</si>
  <si>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</si>
  <si>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</si>
  <si>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</si>
  <si>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</si>
  <si>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</si>
  <si>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</si>
  <si>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</si>
  <si>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</si>
  <si>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</si>
  <si>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</si>
  <si>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</si>
  <si>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</si>
  <si>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</si>
  <si>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</si>
  <si>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</si>
  <si>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</si>
  <si>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</si>
  <si>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</si>
  <si>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</si>
  <si>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</si>
  <si>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</si>
  <si>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</si>
  <si>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</si>
  <si>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</si>
  <si>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</si>
  <si>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</si>
  <si>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</si>
  <si>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</si>
  <si>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</si>
  <si>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</si>
  <si>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</si>
  <si>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</si>
  <si>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</si>
  <si>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</si>
  <si>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</si>
  <si>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</si>
  <si>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</si>
  <si>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</si>
  <si>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</si>
  <si>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</si>
  <si>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</si>
  <si>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</si>
  <si>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</si>
  <si>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</si>
  <si>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</si>
  <si>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</si>
  <si>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</si>
  <si>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</si>
  <si>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</si>
  <si>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</si>
  <si>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</si>
  <si>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</si>
  <si>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</si>
  <si>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</si>
  <si>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</si>
  <si>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</si>
  <si>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</si>
  <si>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</si>
  <si>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</si>
  <si>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</si>
  <si>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</si>
  <si>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</si>
  <si>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</si>
  <si>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</si>
  <si>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</si>
  <si>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</si>
  <si>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</si>
  <si>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</si>
  <si>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</si>
  <si>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</si>
  <si>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</si>
  <si>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</si>
  <si>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</si>
  <si>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</si>
  <si>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</si>
  <si>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</si>
  <si>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</si>
  <si>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</si>
  <si>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</si>
  <si>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</si>
  <si>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</si>
  <si>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</si>
  <si>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</si>
  <si>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</si>
  <si>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</si>
  <si>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</si>
  <si>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</si>
  <si>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</si>
  <si>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</si>
  <si>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</si>
  <si>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</si>
  <si>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</si>
  <si>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</si>
  <si>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</si>
  <si>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</si>
  <si>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</si>
  <si>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</si>
  <si>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</si>
  <si>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</si>
  <si>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</si>
  <si>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</si>
  <si>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</si>
  <si>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</si>
  <si>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</si>
  <si>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</si>
  <si>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</si>
  <si>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</si>
  <si>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</si>
  <si>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</si>
  <si>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</si>
  <si>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</si>
  <si>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</si>
  <si>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</si>
  <si>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</si>
  <si>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</si>
  <si>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</si>
  <si>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</si>
  <si>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</si>
  <si>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</si>
  <si>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</si>
  <si>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</si>
  <si>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</si>
  <si>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</si>
  <si>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</si>
  <si>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</si>
  <si>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</si>
  <si>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</si>
  <si>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</si>
  <si>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</si>
  <si>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</si>
  <si>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</si>
  <si>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</si>
  <si>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</si>
  <si>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</si>
  <si>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</si>
  <si>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</si>
  <si>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</si>
  <si>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</si>
  <si>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</si>
  <si>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</si>
  <si>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</si>
  <si>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</si>
  <si>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</si>
  <si>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</si>
  <si>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</si>
  <si>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</si>
  <si>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</si>
  <si>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</si>
  <si>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</si>
  <si>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</si>
  <si>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</si>
  <si>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</si>
  <si>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</si>
  <si>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</si>
  <si>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</si>
  <si>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</si>
  <si>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</si>
  <si>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</si>
  <si>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</si>
  <si>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</si>
  <si>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</si>
  <si>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</si>
  <si>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</si>
  <si>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</si>
  <si>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</si>
  <si>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</si>
  <si>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</si>
  <si>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</si>
  <si>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</si>
  <si>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</si>
  <si>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</si>
  <si>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</si>
  <si>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</si>
  <si>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</si>
  <si>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</si>
  <si>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</si>
  <si>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</si>
  <si>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</si>
  <si>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</si>
  <si>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</si>
  <si>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</si>
  <si>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</si>
  <si>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</si>
  <si>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</si>
  <si>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</si>
  <si>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</si>
  <si>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</si>
  <si>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</si>
  <si>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</si>
  <si>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</si>
  <si>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</si>
  <si>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</si>
  <si>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</si>
  <si>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</si>
  <si>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</si>
  <si>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</si>
  <si>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</si>
  <si>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</si>
  <si>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</si>
  <si>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</si>
  <si>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</si>
  <si>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</si>
  <si>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</si>
  <si>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</si>
  <si>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</si>
  <si>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</si>
  <si>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</si>
  <si>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</si>
  <si>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</si>
  <si>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</si>
  <si>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</si>
  <si>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</si>
  <si>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</si>
  <si>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</si>
  <si>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</si>
  <si>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</si>
  <si>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</si>
  <si>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</si>
  <si>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</si>
  <si>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</si>
  <si>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</si>
  <si>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</si>
  <si>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</si>
  <si>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</si>
  <si>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</si>
  <si>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</si>
  <si>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</si>
  <si>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</si>
  <si>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</si>
  <si>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</si>
  <si>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</si>
  <si>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</si>
  <si>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</si>
  <si>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</si>
  <si>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</si>
  <si>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</si>
  <si>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</si>
  <si>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</si>
  <si>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</si>
  <si>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</si>
  <si>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</si>
  <si>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</si>
  <si>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</si>
  <si>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</si>
  <si>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</si>
  <si>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</si>
  <si>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</si>
  <si>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</si>
  <si>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</si>
  <si>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</si>
  <si>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</si>
  <si>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</si>
  <si>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</si>
  <si>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</si>
  <si>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</si>
  <si>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</si>
  <si>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</si>
  <si>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</si>
  <si>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</si>
  <si>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</si>
  <si>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</si>
  <si>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</si>
  <si>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</si>
  <si>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</si>
  <si>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</si>
  <si>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</si>
  <si>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</si>
  <si>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</si>
  <si>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</si>
  <si>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</si>
  <si>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</si>
  <si>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</si>
  <si>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</si>
  <si>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</si>
  <si>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</si>
  <si>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</si>
  <si>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</si>
  <si>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</si>
  <si>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</si>
  <si>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</si>
  <si>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</si>
  <si>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</si>
  <si>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</si>
  <si>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</si>
  <si>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</si>
  <si>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</si>
  <si>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</si>
  <si>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</si>
  <si>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</si>
  <si>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</si>
  <si>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</si>
  <si>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</si>
  <si>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</si>
  <si>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</si>
  <si>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</si>
  <si>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</si>
  <si>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</si>
  <si>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</si>
  <si>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</si>
  <si>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</si>
  <si>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</si>
  <si>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</si>
  <si>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</si>
  <si>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</si>
  <si>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</si>
  <si>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</si>
  <si>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</si>
  <si>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</si>
  <si>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</si>
  <si>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</si>
  <si>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</si>
  <si>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</si>
  <si>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</si>
  <si>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</si>
  <si>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</si>
  <si>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</si>
  <si>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</si>
  <si>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</si>
  <si>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</si>
  <si>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</si>
  <si>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</si>
  <si>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</si>
  <si>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</si>
  <si>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</si>
  <si>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</si>
  <si>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</si>
  <si>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</si>
  <si>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</si>
  <si>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</si>
  <si>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</si>
  <si>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</si>
  <si>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</si>
  <si>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</si>
  <si>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</si>
  <si>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</si>
  <si>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</si>
  <si>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</si>
  <si>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</si>
  <si>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</si>
  <si>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</si>
  <si>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</si>
  <si>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</si>
  <si>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</si>
  <si>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</si>
  <si>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</si>
  <si>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</si>
  <si>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</si>
  <si>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</si>
  <si>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</si>
  <si>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</si>
  <si>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</si>
  <si>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</si>
  <si>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</si>
  <si>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</si>
  <si>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</si>
  <si>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</si>
  <si>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</si>
  <si>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</si>
  <si>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</si>
  <si>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</si>
  <si>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</si>
  <si>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</si>
  <si>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</si>
  <si>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</si>
  <si>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</si>
  <si>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</si>
  <si>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</si>
  <si>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</si>
  <si>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</si>
  <si>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</si>
  <si>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</si>
  <si>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</si>
  <si>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</si>
  <si>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</si>
  <si>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</si>
  <si>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</si>
  <si>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</si>
  <si>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</si>
  <si>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</si>
  <si>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</si>
  <si>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</si>
  <si>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</si>
  <si>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</si>
  <si>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</si>
  <si>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</si>
  <si>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</si>
  <si>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</si>
  <si>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</si>
  <si>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</si>
  <si>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</si>
  <si>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</si>
  <si>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</si>
  <si>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</si>
  <si>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</si>
  <si>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</si>
  <si>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</si>
  <si>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</si>
  <si>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</si>
  <si>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</si>
  <si>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</si>
  <si>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</si>
  <si>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</si>
  <si>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</si>
  <si>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</si>
  <si>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</si>
  <si>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</si>
  <si>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</si>
  <si>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</si>
  <si>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</si>
  <si>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</si>
  <si>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</si>
  <si>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</si>
  <si>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</si>
  <si>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</si>
  <si>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</si>
  <si>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</si>
  <si>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</si>
  <si>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</si>
  <si>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</si>
  <si>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</si>
  <si>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</si>
  <si>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</si>
  <si>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</si>
  <si>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</si>
  <si>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</si>
  <si>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</si>
  <si>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</si>
  <si>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</si>
  <si>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</si>
  <si>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</si>
  <si>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</si>
  <si>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</si>
  <si>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</si>
  <si>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</si>
  <si>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</si>
  <si>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</si>
  <si>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</si>
  <si>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</si>
  <si>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</si>
  <si>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</si>
  <si>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</si>
  <si>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</si>
  <si>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</si>
  <si>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</si>
  <si>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</si>
  <si>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</si>
  <si>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</si>
  <si>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</si>
  <si>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</si>
  <si>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</si>
  <si>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</si>
  <si>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</si>
  <si>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</si>
  <si>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</si>
  <si>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</si>
  <si>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</si>
  <si>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</si>
  <si>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</si>
  <si>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</si>
  <si>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</si>
  <si>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</si>
  <si>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</si>
  <si>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</si>
  <si>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</si>
  <si>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</si>
  <si>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</si>
  <si>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</si>
  <si>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</si>
  <si>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</si>
  <si>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</si>
  <si>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</si>
  <si>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</si>
  <si>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</si>
  <si>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</si>
  <si>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</si>
  <si>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</si>
  <si>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</si>
  <si>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</si>
  <si>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</si>
  <si>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</si>
  <si>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</si>
  <si>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</si>
  <si>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</si>
  <si>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</si>
  <si>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</si>
  <si>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</si>
  <si>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</si>
  <si>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</si>
  <si>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</si>
  <si>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</si>
  <si>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</si>
  <si>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</si>
  <si>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</si>
  <si>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</si>
  <si>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</si>
  <si>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</si>
  <si>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</si>
  <si>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</si>
  <si>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</si>
  <si>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</si>
  <si>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</si>
  <si>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</si>
  <si>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</si>
  <si>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</si>
  <si>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</si>
  <si>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</si>
  <si>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</si>
  <si>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</si>
  <si>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</si>
  <si>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</si>
  <si>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</si>
  <si>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</si>
  <si>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</si>
  <si>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</si>
  <si>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</si>
  <si>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</si>
  <si>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</si>
  <si>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</si>
  <si>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</si>
  <si>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</si>
  <si>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</si>
  <si>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</si>
  <si>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</si>
  <si>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</si>
  <si>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</si>
  <si>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</si>
  <si>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</si>
  <si>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</si>
  <si>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</si>
  <si>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</si>
  <si>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</si>
  <si>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</si>
  <si>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</si>
  <si>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</si>
  <si>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</si>
  <si>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</si>
  <si>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</si>
  <si>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</si>
  <si>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</si>
  <si>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</si>
  <si>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</si>
  <si>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</si>
  <si>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</si>
  <si>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</si>
  <si>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</si>
  <si>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</si>
  <si>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</si>
  <si>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</si>
  <si>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</si>
  <si>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</si>
  <si>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</si>
  <si>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</si>
  <si>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</si>
  <si>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</si>
  <si>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</si>
  <si>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</si>
  <si>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</si>
  <si>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</si>
  <si>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</si>
  <si>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</si>
  <si>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</si>
  <si>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</si>
  <si>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</si>
  <si>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</si>
  <si>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</si>
  <si>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</si>
  <si>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</si>
  <si>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</si>
  <si>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</si>
  <si>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</si>
  <si>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</si>
  <si>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</si>
  <si>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</si>
  <si>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</si>
  <si>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</si>
  <si>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</si>
  <si>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</si>
  <si>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</si>
  <si>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</si>
  <si>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</si>
  <si>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</si>
  <si>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</si>
  <si>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</si>
  <si>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</si>
  <si>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</si>
  <si>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</si>
  <si>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</si>
  <si>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</si>
  <si>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</si>
  <si>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</si>
  <si>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</si>
  <si>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</si>
  <si>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</si>
  <si>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</si>
  <si>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</si>
  <si>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</si>
  <si>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</si>
  <si>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</si>
  <si>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</si>
  <si>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</si>
  <si>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</si>
  <si>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</si>
  <si>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</si>
  <si>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</si>
  <si>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</si>
  <si>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</si>
  <si>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</si>
  <si>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</si>
  <si>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</si>
  <si>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</si>
  <si>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</si>
  <si>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</si>
  <si>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</si>
  <si>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</si>
  <si>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</si>
  <si>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</si>
  <si>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</si>
  <si>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</si>
  <si>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</si>
  <si>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</si>
  <si>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</si>
  <si>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</si>
  <si>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</si>
  <si>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</si>
  <si>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</si>
  <si>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</si>
  <si>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</si>
  <si>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</si>
  <si>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</si>
  <si>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</si>
  <si>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</si>
  <si>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</si>
  <si>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</si>
  <si>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</si>
  <si>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</si>
  <si>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</si>
  <si>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</si>
  <si>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</si>
  <si>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</si>
  <si>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</si>
  <si>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</si>
  <si>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</si>
  <si>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</si>
  <si>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</si>
  <si>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</si>
  <si>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</si>
  <si>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</si>
  <si>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</si>
  <si>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</si>
  <si>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</si>
  <si>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</si>
  <si>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</si>
  <si>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</si>
  <si>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</si>
  <si>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</si>
  <si>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</si>
  <si>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</si>
  <si>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</si>
  <si>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</si>
  <si>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</si>
  <si>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</si>
  <si>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</si>
  <si>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</si>
  <si>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</si>
  <si>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</si>
  <si>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</si>
  <si>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</si>
  <si>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</si>
  <si>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</si>
  <si>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</si>
  <si>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</si>
  <si>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</si>
  <si>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</si>
  <si>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</si>
  <si>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</si>
  <si>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</si>
  <si>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</si>
  <si>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</si>
  <si>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</si>
  <si>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</si>
  <si>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</si>
  <si>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</si>
  <si>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</si>
  <si>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</si>
  <si>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</si>
  <si>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</si>
  <si>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</si>
  <si>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</si>
  <si>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</si>
  <si>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</si>
  <si>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</si>
  <si>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</si>
  <si>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</si>
  <si>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</si>
  <si>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</si>
  <si>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</si>
  <si>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</si>
  <si>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</si>
  <si>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</si>
  <si>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</si>
  <si>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</si>
  <si>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</si>
  <si>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</si>
  <si>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</si>
  <si>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</si>
  <si>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</si>
  <si>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</si>
  <si>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</si>
  <si>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</si>
  <si>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</si>
  <si>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</si>
  <si>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</si>
  <si>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</si>
  <si>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</si>
  <si>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</si>
  <si>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</si>
  <si>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</si>
  <si>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</si>
  <si>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</si>
  <si>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</si>
  <si>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</si>
  <si>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</si>
  <si>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</si>
  <si>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</si>
  <si>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</si>
  <si>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</si>
  <si>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</si>
  <si>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</si>
  <si>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</si>
  <si>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</si>
  <si>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</si>
  <si>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</si>
  <si>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</si>
  <si>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</si>
  <si>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</si>
  <si>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</si>
  <si>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</si>
  <si>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</si>
  <si>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</si>
  <si>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</si>
  <si>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</si>
  <si>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</si>
  <si>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</si>
  <si>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</si>
  <si>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</si>
  <si>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</si>
  <si>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</si>
  <si>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</si>
  <si>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</si>
  <si>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</si>
  <si>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</si>
  <si>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</si>
  <si>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</si>
  <si>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</si>
  <si>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</si>
  <si>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</si>
  <si>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</si>
  <si>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</si>
  <si>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</si>
  <si>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</si>
  <si>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</si>
  <si>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</si>
  <si>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</si>
  <si>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</si>
  <si>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</si>
  <si>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</si>
  <si>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</si>
  <si>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</si>
  <si>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</si>
  <si>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</si>
  <si>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</si>
  <si>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</si>
  <si>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</si>
  <si>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</si>
  <si>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</si>
  <si>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</si>
  <si>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</si>
  <si>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</si>
  <si>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</si>
  <si>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</si>
  <si>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</si>
  <si>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</si>
  <si>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</si>
  <si>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</si>
  <si>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</si>
  <si>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</si>
  <si>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</si>
  <si>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</si>
  <si>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</si>
  <si>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</si>
  <si>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</si>
  <si>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</si>
  <si>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</si>
  <si>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</si>
  <si>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</si>
  <si>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</si>
  <si>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</si>
  <si>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</si>
  <si>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</si>
  <si>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</si>
  <si>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</si>
  <si>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</si>
  <si>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</si>
  <si>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</si>
  <si>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</si>
  <si>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</si>
  <si>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</si>
  <si>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</si>
  <si>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</si>
  <si>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</si>
  <si>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</si>
  <si>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</si>
  <si>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</si>
  <si>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</si>
  <si>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</si>
  <si>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</si>
  <si>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</si>
  <si>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</si>
  <si>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</si>
  <si>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</si>
  <si>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</si>
  <si>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</si>
  <si>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</si>
  <si>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</si>
  <si>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</si>
  <si>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</si>
  <si>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</si>
  <si>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</si>
  <si>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</si>
  <si>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</si>
  <si>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</si>
  <si>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</si>
  <si>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</si>
  <si>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</si>
  <si>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</si>
  <si>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</si>
  <si>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</si>
  <si>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</si>
  <si>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</si>
  <si>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</si>
  <si>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</si>
  <si>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</si>
  <si>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</si>
  <si>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</si>
  <si>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</si>
  <si>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</si>
  <si>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</si>
  <si>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</si>
  <si>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</si>
  <si>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</si>
  <si>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</si>
  <si>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</si>
  <si>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</si>
  <si>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</si>
  <si>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</si>
  <si>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</si>
  <si>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</si>
  <si>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</si>
  <si>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</si>
  <si>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</si>
  <si>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</si>
  <si>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</si>
  <si>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</si>
  <si>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</si>
  <si>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</si>
  <si>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</si>
  <si>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</si>
  <si>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</si>
  <si>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</si>
  <si>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</si>
  <si>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</si>
  <si>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</si>
  <si>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</si>
  <si>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</si>
  <si>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</si>
  <si>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</si>
  <si>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</si>
  <si>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</si>
  <si>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</si>
  <si>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</si>
  <si>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</si>
  <si>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</si>
  <si>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</si>
  <si>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</si>
  <si>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</si>
  <si>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</si>
  <si>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</si>
  <si>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</si>
  <si>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</si>
  <si>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</si>
  <si>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</si>
  <si>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</si>
  <si>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</si>
  <si>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</si>
  <si>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</si>
  <si>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</si>
  <si>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</si>
  <si>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</si>
  <si>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</si>
  <si>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</si>
  <si>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</si>
  <si>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</si>
  <si>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</si>
  <si>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</si>
  <si>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</si>
  <si>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</si>
  <si>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</si>
  <si>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</si>
  <si>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</si>
  <si>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</si>
  <si>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</si>
  <si>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</si>
  <si>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</si>
  <si>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</si>
  <si>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</si>
  <si>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</si>
  <si>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</si>
  <si>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</si>
  <si>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</si>
  <si>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</si>
  <si>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</si>
  <si>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</si>
  <si>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</si>
  <si>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</si>
  <si>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</si>
  <si>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</si>
  <si>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</si>
  <si>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</si>
  <si>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</si>
  <si>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</si>
  <si>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</si>
  <si>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</si>
  <si>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</si>
  <si>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</si>
  <si>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</si>
  <si>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</si>
  <si>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</si>
  <si>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</si>
  <si>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</si>
  <si>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</si>
  <si>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</si>
  <si>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</si>
  <si>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</si>
  <si>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</si>
  <si>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</si>
  <si>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</si>
  <si>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</si>
  <si>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</si>
  <si>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</si>
  <si>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</si>
  <si>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</si>
  <si>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</si>
  <si>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</si>
  <si>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</si>
  <si>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</si>
  <si>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</si>
  <si>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</si>
  <si>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</si>
  <si>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</si>
  <si>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</si>
  <si>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</si>
  <si>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</si>
  <si>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</si>
  <si>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</si>
  <si>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</si>
  <si>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</si>
  <si>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</si>
  <si>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</si>
  <si>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</si>
  <si>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</si>
  <si>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</si>
  <si>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</si>
  <si>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</si>
  <si>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</si>
  <si>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</si>
  <si>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</si>
  <si>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</si>
  <si>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</si>
  <si>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</si>
  <si>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</si>
  <si>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</si>
  <si>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</si>
  <si>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</si>
  <si>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</si>
  <si>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</si>
  <si>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</si>
  <si>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</si>
  <si>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</si>
  <si>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</si>
  <si>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</si>
  <si>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</si>
  <si>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</si>
  <si>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</si>
  <si>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</si>
  <si>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</si>
  <si>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</si>
  <si>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</si>
  <si>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</si>
  <si>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</si>
  <si>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</si>
  <si>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</si>
  <si>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</si>
  <si>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</si>
  <si>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</si>
  <si>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</si>
  <si>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</si>
  <si>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</si>
  <si>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</si>
  <si>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</si>
  <si>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</si>
  <si>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</si>
  <si>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</si>
  <si>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</si>
  <si>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</si>
  <si>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</si>
  <si>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</si>
  <si>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</si>
  <si>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</si>
  <si>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</si>
  <si>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</si>
  <si>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</si>
  <si>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</si>
  <si>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</si>
  <si>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</si>
  <si>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</si>
  <si>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</si>
  <si>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</si>
  <si>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</si>
  <si>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</si>
  <si>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</si>
  <si>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</si>
  <si>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</si>
  <si>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</si>
  <si>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</si>
  <si>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</si>
  <si>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</si>
  <si>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</si>
  <si>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</si>
  <si>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</si>
  <si>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</si>
  <si>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</si>
  <si>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</si>
  <si>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</si>
  <si>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</si>
  <si>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</si>
  <si>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</si>
  <si>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</si>
  <si>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</si>
  <si>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</si>
  <si>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</si>
  <si>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</si>
  <si>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</si>
  <si>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</si>
  <si>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</si>
  <si>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</si>
  <si>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</si>
  <si>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</si>
  <si>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</si>
  <si>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</si>
  <si>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</si>
  <si>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</si>
  <si>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</si>
  <si>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</si>
  <si>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</si>
  <si>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</si>
  <si>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</si>
  <si>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</si>
  <si>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</si>
  <si>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</si>
  <si>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</si>
  <si>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</si>
  <si>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</si>
  <si>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</si>
  <si>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</si>
  <si>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</si>
  <si>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</si>
  <si>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</si>
  <si>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</si>
  <si>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</si>
  <si>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</si>
  <si>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</si>
  <si>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</si>
  <si>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</si>
  <si>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</si>
  <si>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</si>
  <si>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</si>
  <si>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</si>
  <si>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</si>
  <si>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</si>
  <si>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</si>
  <si>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</si>
  <si>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</si>
  <si>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</si>
  <si>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</si>
  <si>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</si>
  <si>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</si>
  <si>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</si>
  <si>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</si>
  <si>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</si>
  <si>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</si>
  <si>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</si>
  <si>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</si>
  <si>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</si>
  <si>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</si>
  <si>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</si>
  <si>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</si>
  <si>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</si>
  <si>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</si>
  <si>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</si>
  <si>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</si>
  <si>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</si>
  <si>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</si>
  <si>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</si>
  <si>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</si>
  <si>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</si>
  <si>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</si>
  <si>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</si>
  <si>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</si>
  <si>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</si>
  <si>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</si>
  <si>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</si>
  <si>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</si>
  <si>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</si>
  <si>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</si>
  <si>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</si>
  <si>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</si>
  <si>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</si>
  <si>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</si>
  <si>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</si>
  <si>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</si>
  <si>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</si>
  <si>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</si>
  <si>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</si>
  <si>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</si>
  <si>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</si>
  <si>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</si>
  <si>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</si>
  <si>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</si>
  <si>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</si>
  <si>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</si>
  <si>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</si>
  <si>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</si>
  <si>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</si>
  <si>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</si>
  <si>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</si>
  <si>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</si>
  <si>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</si>
  <si>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</si>
  <si>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</si>
  <si>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</si>
  <si>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</si>
  <si>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</si>
  <si>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</si>
  <si>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</si>
  <si>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</si>
  <si>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</si>
  <si>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</si>
  <si>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</si>
  <si>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</si>
  <si>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</si>
  <si>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</si>
  <si>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</si>
  <si>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</si>
  <si>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</si>
  <si>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</si>
  <si>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</si>
  <si>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</si>
  <si>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</si>
  <si>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</si>
  <si>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</si>
  <si>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</si>
  <si>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</si>
  <si>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</si>
  <si>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</si>
  <si>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</si>
  <si>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</si>
  <si>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</si>
  <si>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</si>
  <si>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</si>
  <si>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</si>
  <si>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</si>
  <si>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</si>
  <si>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</si>
  <si>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</si>
  <si>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</si>
  <si>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</si>
  <si>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</si>
  <si>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</si>
  <si>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</si>
  <si>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</si>
  <si>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</si>
  <si>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</si>
  <si>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</si>
  <si>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</si>
  <si>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</si>
  <si>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</si>
  <si>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</si>
  <si>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</si>
  <si>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</si>
  <si>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</si>
  <si>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</si>
  <si>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</si>
  <si>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</si>
  <si>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</si>
  <si>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</si>
  <si>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</si>
  <si>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</si>
  <si>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</si>
  <si>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</si>
  <si>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</si>
  <si>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</si>
  <si>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</si>
  <si>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</si>
  <si>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</si>
  <si>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</si>
  <si>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</si>
  <si>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</si>
  <si>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</si>
  <si>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</si>
  <si>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</si>
  <si>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</si>
  <si>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</si>
  <si>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</si>
  <si>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</si>
  <si>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</si>
  <si>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</si>
  <si>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</si>
  <si>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</si>
  <si>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</si>
  <si>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</si>
  <si>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</si>
  <si>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</si>
  <si>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</si>
  <si>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</si>
  <si>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</si>
  <si>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</si>
  <si>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</si>
  <si>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</si>
  <si>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</si>
  <si>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</si>
  <si>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</si>
  <si>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</si>
  <si>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</si>
  <si>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</si>
  <si>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</si>
  <si>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</si>
  <si>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</si>
  <si>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</si>
  <si>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</si>
  <si>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</si>
  <si>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</si>
  <si>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</si>
  <si>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</si>
  <si>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</si>
  <si>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</si>
  <si>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</si>
  <si>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</si>
  <si>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</si>
  <si>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</si>
  <si>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</si>
  <si>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</si>
  <si>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</si>
  <si>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</si>
  <si>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</si>
  <si>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</si>
  <si>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</si>
  <si>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</si>
  <si>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</si>
  <si>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</si>
  <si>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</si>
  <si>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</si>
  <si>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</si>
  <si>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</si>
  <si>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</si>
  <si>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</si>
  <si>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</si>
  <si>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</si>
  <si>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</si>
  <si>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</si>
  <si>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</si>
  <si>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</si>
  <si>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</si>
  <si>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</si>
  <si>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</si>
  <si>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</si>
  <si>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</si>
  <si>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</si>
  <si>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</si>
  <si>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</si>
  <si>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</si>
  <si>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</si>
  <si>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</si>
  <si>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</si>
  <si>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</si>
  <si>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</si>
  <si>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</si>
  <si>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</si>
  <si>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</si>
  <si>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</si>
  <si>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</si>
  <si>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</si>
  <si>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</si>
  <si>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</si>
  <si>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</si>
  <si>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</si>
  <si>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</si>
  <si>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</si>
  <si>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</si>
  <si>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</si>
  <si>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</si>
  <si>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</si>
  <si>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</si>
  <si>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</si>
  <si>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</si>
  <si>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</si>
  <si>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</si>
  <si>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</si>
  <si>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</si>
  <si>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</si>
  <si>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</si>
  <si>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</si>
  <si>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</si>
  <si>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</si>
  <si>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</si>
  <si>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</si>
  <si>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</si>
  <si>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</si>
  <si>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</si>
  <si>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</si>
  <si>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</si>
  <si>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</si>
  <si>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</si>
  <si>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</si>
  <si>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</si>
  <si>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</si>
  <si>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</si>
  <si>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</si>
  <si>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</si>
  <si>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</si>
  <si>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</si>
  <si>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</si>
  <si>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</si>
  <si>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</si>
  <si>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</si>
  <si>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</si>
  <si>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</si>
  <si>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</si>
  <si>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</si>
  <si>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</si>
  <si>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</si>
  <si>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</si>
  <si>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</si>
  <si>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</si>
  <si>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</si>
  <si>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</si>
  <si>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</si>
  <si>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</si>
  <si>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</si>
  <si>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</si>
  <si>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</si>
  <si>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</si>
  <si>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</si>
  <si>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</si>
  <si>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</si>
  <si>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</si>
  <si>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</si>
  <si>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</si>
  <si>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</si>
  <si>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</si>
  <si>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</si>
  <si>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</si>
  <si>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</si>
  <si>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</si>
  <si>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</si>
  <si>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</si>
  <si>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</si>
  <si>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</si>
  <si>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</si>
  <si>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</si>
  <si>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</si>
  <si>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</si>
  <si>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</si>
  <si>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</si>
  <si>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</si>
  <si>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</si>
  <si>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</si>
  <si>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</si>
  <si>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</si>
  <si>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</si>
  <si>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</si>
  <si>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</si>
  <si>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</si>
  <si>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</si>
  <si>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</si>
  <si>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</si>
  <si>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</si>
  <si>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</si>
  <si>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</si>
  <si>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</si>
  <si>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</si>
  <si>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</si>
  <si>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</si>
  <si>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</si>
  <si>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</si>
  <si>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</si>
  <si>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</si>
  <si>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</si>
  <si>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</si>
  <si>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</si>
  <si>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</si>
  <si>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</si>
  <si>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</si>
  <si>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</si>
  <si>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</si>
  <si>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</si>
  <si>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</si>
  <si>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</si>
  <si>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</si>
  <si>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</si>
  <si>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</si>
  <si>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</si>
  <si>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</si>
  <si>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</si>
  <si>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</si>
  <si>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</si>
  <si>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</si>
  <si>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</si>
  <si>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</si>
  <si>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</si>
  <si>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</si>
  <si>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</si>
  <si>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</si>
  <si>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</si>
  <si>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</si>
  <si>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</si>
  <si>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</si>
  <si>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</si>
  <si>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</si>
  <si>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</si>
  <si>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</si>
  <si>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</si>
  <si>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</si>
  <si>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</si>
  <si>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</si>
  <si>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</si>
  <si>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</si>
  <si>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</si>
  <si>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</si>
  <si>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</si>
  <si>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</si>
  <si>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</si>
  <si>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</si>
  <si>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</si>
  <si>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</si>
  <si>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</si>
  <si>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</si>
  <si>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</si>
  <si>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</si>
  <si>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</si>
  <si>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</si>
  <si>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</si>
  <si>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</si>
  <si>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</si>
  <si>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</si>
  <si>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</si>
  <si>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</si>
  <si>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</si>
  <si>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</si>
  <si>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</si>
  <si>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</si>
  <si>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</si>
  <si>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</si>
  <si>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</si>
  <si>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</si>
  <si>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</si>
  <si>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</si>
  <si>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</si>
  <si>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</si>
  <si>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</si>
  <si>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</si>
  <si>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</si>
  <si>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</si>
  <si>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</si>
  <si>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</si>
  <si>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</si>
  <si>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</si>
  <si>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</si>
  <si>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</si>
  <si>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</si>
  <si>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</si>
  <si>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</si>
  <si>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</si>
  <si>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</si>
  <si>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</si>
  <si>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</si>
  <si>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</si>
  <si>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</si>
  <si>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</si>
  <si>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</si>
  <si>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</si>
  <si>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</si>
  <si>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</si>
  <si>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</si>
  <si>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</si>
  <si>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</si>
  <si>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</si>
  <si>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</si>
  <si>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</si>
  <si>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</si>
  <si>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</si>
  <si>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</si>
  <si>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</si>
  <si>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</si>
  <si>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</si>
  <si>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</si>
  <si>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</si>
  <si>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</si>
  <si>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</si>
  <si>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</si>
  <si>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</si>
  <si>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</si>
  <si>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</si>
  <si>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</si>
  <si>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</si>
  <si>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</si>
  <si>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</si>
  <si>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</si>
  <si>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</si>
  <si>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</si>
  <si>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</si>
  <si>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</si>
  <si>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</si>
  <si>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</si>
  <si>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</si>
  <si>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</si>
  <si>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</si>
  <si>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</si>
  <si>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</si>
  <si>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</si>
  <si>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</si>
  <si>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</si>
  <si>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</si>
  <si>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</si>
  <si>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</si>
  <si>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</si>
  <si>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</si>
  <si>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</si>
  <si>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</si>
  <si>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</si>
  <si>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</si>
  <si>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</si>
  <si>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</si>
  <si>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</si>
  <si>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</si>
  <si>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</si>
  <si>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</si>
  <si>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</si>
  <si>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</si>
  <si>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</si>
  <si>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</si>
  <si>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</si>
  <si>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</si>
  <si>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</si>
  <si>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</si>
  <si>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</si>
  <si>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</si>
  <si>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</si>
  <si>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</si>
  <si>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</si>
  <si>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</si>
  <si>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</si>
  <si>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</si>
  <si>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</si>
  <si>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</si>
  <si>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</si>
  <si>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</si>
  <si>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</si>
  <si>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</si>
  <si>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</si>
  <si>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</si>
  <si>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</si>
  <si>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</si>
  <si>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</si>
  <si>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</si>
  <si>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</si>
  <si>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</si>
  <si>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</si>
  <si>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</si>
  <si>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</si>
  <si>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</si>
  <si>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</si>
  <si>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</si>
  <si>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</si>
  <si>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</si>
  <si>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</si>
  <si>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</si>
  <si>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</si>
  <si>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</si>
  <si>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</si>
  <si>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</si>
  <si>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</si>
  <si>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</si>
  <si>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</si>
  <si>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</si>
  <si>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</si>
  <si>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</si>
  <si>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</si>
  <si>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</si>
  <si>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</si>
  <si>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</si>
  <si>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</si>
  <si>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</si>
  <si>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</si>
  <si>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</si>
  <si>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</si>
  <si>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</si>
  <si>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</si>
  <si>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</si>
  <si>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</si>
  <si>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</si>
  <si>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</si>
  <si>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</si>
  <si>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</si>
  <si>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</si>
  <si>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</si>
  <si>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</si>
  <si>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</si>
  <si>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</si>
  <si>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</si>
  <si>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</si>
  <si>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</si>
  <si>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</si>
  <si>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</si>
  <si>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</si>
  <si>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</si>
  <si>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</si>
  <si>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</si>
  <si>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</si>
  <si>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</si>
  <si>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</si>
  <si>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</si>
  <si>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</si>
  <si>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</si>
  <si>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</si>
  <si>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</si>
  <si>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</si>
  <si>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</si>
  <si>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</si>
  <si>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</si>
  <si>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</si>
  <si>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</si>
  <si>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</si>
  <si>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</si>
  <si>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</si>
  <si>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</si>
  <si>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</si>
  <si>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</si>
  <si>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</si>
  <si>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</si>
  <si>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</si>
  <si>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</si>
  <si>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</si>
  <si>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</si>
  <si>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</si>
  <si>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</si>
  <si>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</si>
  <si>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</si>
  <si>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</si>
  <si>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</si>
  <si>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</si>
  <si>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</si>
  <si>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</si>
  <si>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</si>
  <si>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</si>
  <si>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</si>
  <si>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</si>
  <si>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</si>
  <si>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</si>
  <si>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</si>
  <si>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</si>
  <si>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</si>
  <si>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</si>
  <si>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</si>
  <si>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</si>
  <si>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</si>
  <si>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</si>
  <si>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</si>
  <si>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</si>
  <si>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</si>
  <si>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</si>
  <si>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</si>
  <si>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</si>
  <si>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</si>
  <si>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</si>
  <si>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</si>
  <si>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</si>
  <si>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</si>
  <si>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</si>
  <si>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</si>
  <si>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</si>
  <si>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</si>
  <si>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</si>
  <si>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</si>
  <si>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</si>
  <si>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</si>
  <si>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</si>
  <si>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</si>
  <si>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</si>
  <si>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</si>
  <si>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</si>
  <si>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</si>
  <si>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</si>
  <si>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</si>
  <si>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</si>
  <si>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</si>
  <si>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</si>
  <si>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</si>
  <si>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</si>
  <si>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</si>
  <si>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</si>
  <si>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</si>
  <si>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</si>
  <si>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</si>
  <si>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</si>
  <si>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</si>
  <si>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</si>
  <si>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</si>
  <si>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</si>
  <si>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</si>
  <si>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</si>
  <si>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</si>
  <si>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</si>
  <si>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</si>
  <si>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</si>
  <si>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</si>
  <si>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</si>
  <si>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</si>
  <si>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</si>
  <si>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</si>
  <si>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</si>
  <si>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</si>
  <si>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</si>
  <si>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</si>
  <si>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</si>
  <si>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</si>
  <si>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</si>
  <si>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</si>
  <si>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</si>
  <si>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</si>
  <si>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</si>
  <si>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</si>
  <si>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</si>
  <si>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</si>
  <si>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</si>
  <si>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</si>
  <si>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</si>
  <si>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</si>
  <si>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</si>
  <si>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</si>
  <si>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</si>
  <si>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</si>
  <si>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</si>
  <si>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</si>
  <si>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</si>
  <si>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</si>
  <si>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</si>
  <si>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</si>
  <si>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</si>
  <si>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</si>
  <si>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</si>
  <si>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</si>
  <si>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</si>
  <si>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</si>
  <si>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</si>
  <si>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</si>
  <si>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</si>
  <si>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</si>
  <si>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</si>
  <si>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</si>
  <si>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</si>
  <si>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</si>
  <si>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</si>
  <si>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</si>
  <si>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</si>
  <si>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</si>
  <si>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</si>
  <si>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</si>
  <si>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</si>
  <si>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</si>
  <si>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</si>
  <si>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</si>
  <si>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</si>
  <si>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</si>
  <si>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</si>
  <si>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</si>
  <si>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</si>
  <si>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</si>
  <si>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</si>
  <si>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</si>
  <si>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</si>
  <si>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</si>
  <si>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</si>
  <si>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</si>
  <si>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</si>
  <si>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</si>
  <si>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</si>
  <si>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</si>
  <si>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</si>
  <si>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</si>
  <si>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</si>
  <si>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</si>
  <si>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</si>
  <si>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</si>
  <si>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</si>
  <si>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</si>
  <si>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</si>
  <si>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</si>
  <si>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</si>
  <si>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</si>
  <si>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</si>
  <si>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</si>
  <si>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</si>
  <si>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</si>
  <si>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</si>
  <si>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</si>
  <si>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</si>
  <si>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</si>
  <si>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</si>
  <si>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</si>
  <si>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</si>
  <si>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</si>
  <si>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</si>
  <si>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</si>
  <si>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</si>
  <si>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</si>
  <si>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</si>
  <si>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</si>
  <si>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</si>
  <si>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</si>
  <si>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</si>
  <si>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</si>
  <si>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</si>
  <si>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</si>
  <si>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</si>
  <si>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</si>
  <si>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</si>
  <si>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</si>
  <si>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</si>
  <si>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</si>
  <si>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</si>
  <si>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</si>
  <si>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</si>
  <si>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</si>
  <si>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</si>
  <si>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</si>
  <si>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</si>
  <si>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</si>
  <si>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</si>
  <si>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</si>
  <si>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</si>
  <si>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</si>
  <si>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</si>
  <si>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</si>
  <si>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</si>
  <si>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</si>
  <si>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</si>
  <si>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</si>
  <si>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</si>
  <si>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</si>
  <si>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</si>
  <si>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</si>
  <si>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</si>
  <si>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</si>
  <si>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</si>
  <si>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</si>
  <si>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</si>
  <si>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</si>
  <si>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</si>
  <si>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</si>
  <si>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</si>
  <si>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</si>
  <si>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</si>
  <si>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</si>
  <si>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</si>
  <si>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</si>
  <si>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</si>
  <si>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</si>
  <si>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</si>
  <si>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</si>
  <si>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</si>
  <si>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</si>
  <si>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</si>
  <si>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</si>
  <si>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</si>
  <si>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</si>
  <si>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</si>
  <si>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</si>
  <si>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</si>
  <si>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</si>
  <si>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</si>
  <si>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</si>
  <si>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</si>
  <si>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</si>
  <si>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</si>
  <si>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</si>
  <si>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</si>
  <si>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</si>
  <si>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</si>
  <si>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</si>
  <si>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</si>
  <si>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</si>
  <si>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</si>
  <si>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</si>
  <si>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</si>
  <si>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</si>
  <si>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</si>
  <si>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</si>
  <si>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</si>
  <si>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</si>
  <si>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</si>
  <si>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</si>
  <si>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</si>
  <si>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</si>
  <si>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</si>
  <si>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</si>
  <si>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</si>
  <si>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</si>
  <si>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</si>
  <si>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</si>
  <si>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</si>
  <si>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</si>
  <si>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</si>
  <si>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</si>
  <si>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</si>
  <si>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</si>
  <si>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</si>
  <si>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</si>
  <si>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</si>
  <si>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</si>
  <si>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</si>
  <si>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</si>
  <si>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</si>
  <si>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</si>
  <si>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</si>
  <si>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</si>
  <si>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</si>
  <si>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</si>
  <si>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</si>
  <si>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</si>
  <si>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</si>
  <si>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</si>
  <si>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</si>
  <si>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</si>
  <si>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</si>
  <si>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</si>
  <si>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</si>
  <si>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</si>
  <si>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</si>
  <si>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</si>
  <si>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</si>
  <si>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</si>
  <si>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</si>
  <si>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</si>
  <si>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</si>
  <si>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</si>
  <si>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</si>
  <si>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</si>
  <si>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</si>
  <si>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</si>
  <si>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</si>
  <si>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</si>
  <si>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</si>
  <si>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</si>
  <si>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</si>
  <si>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</si>
  <si>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</si>
  <si>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</si>
  <si>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</si>
  <si>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</si>
  <si>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</si>
  <si>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</si>
  <si>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</si>
  <si>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</si>
  <si>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</si>
  <si>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</si>
  <si>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</si>
  <si>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</si>
  <si>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</si>
  <si>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</si>
  <si>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</si>
  <si>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</si>
  <si>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</si>
  <si>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</si>
  <si>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</si>
  <si>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</si>
  <si>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</si>
  <si>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</si>
  <si>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</si>
  <si>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</si>
  <si>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</si>
  <si>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</si>
  <si>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</si>
  <si>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</si>
  <si>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</si>
  <si>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</si>
  <si>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</si>
  <si>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</si>
  <si>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</si>
  <si>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</si>
  <si>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</si>
  <si>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</si>
  <si>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</si>
  <si>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</si>
  <si>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</si>
  <si>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</si>
  <si>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</si>
  <si>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</si>
  <si>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</si>
  <si>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</si>
  <si>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</si>
  <si>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</si>
  <si>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</si>
  <si>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</si>
  <si>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</si>
  <si>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</si>
  <si>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</si>
  <si>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</si>
  <si>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</si>
  <si>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</si>
  <si>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</si>
  <si>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</si>
  <si>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</si>
  <si>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</si>
  <si>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</si>
  <si>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</si>
  <si>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</si>
  <si>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</si>
  <si>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</si>
  <si>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</si>
  <si>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</si>
  <si>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</si>
  <si>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</si>
  <si>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</si>
  <si>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</si>
  <si>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</si>
  <si>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</si>
  <si>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</si>
  <si>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</si>
  <si>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</si>
  <si>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</si>
  <si>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</si>
  <si>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</si>
  <si>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</si>
  <si>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</si>
  <si>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</si>
  <si>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</si>
  <si>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</si>
  <si>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</si>
  <si>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</si>
  <si>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</si>
  <si>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</si>
  <si>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</si>
  <si>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</si>
  <si>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</si>
  <si>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</si>
  <si>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</si>
  <si>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</si>
  <si>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</si>
  <si>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</si>
  <si>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</si>
  <si>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</si>
  <si>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</si>
  <si>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</si>
  <si>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</si>
  <si>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</si>
  <si>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</si>
  <si>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</si>
  <si>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</si>
  <si>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</si>
  <si>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</si>
  <si>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</si>
  <si>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</si>
  <si>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</si>
  <si>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</si>
  <si>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</si>
  <si>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</si>
  <si>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</si>
  <si>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</si>
  <si>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</si>
  <si>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</si>
  <si>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</si>
  <si>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</si>
  <si>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</si>
  <si>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</si>
  <si>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</si>
  <si>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</si>
  <si>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</si>
  <si>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</si>
  <si>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</si>
  <si>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</si>
  <si>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</si>
  <si>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</si>
  <si>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</si>
  <si>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</si>
  <si>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</si>
  <si>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</si>
  <si>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</si>
  <si>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</si>
  <si>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</si>
  <si>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</si>
  <si>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</si>
  <si>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</si>
  <si>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</si>
  <si>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</si>
  <si>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</si>
  <si>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</si>
  <si>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</si>
  <si>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</si>
  <si>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</si>
  <si>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</si>
  <si>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</si>
  <si>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</si>
  <si>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</si>
  <si>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</si>
  <si>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</si>
  <si>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</si>
  <si>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</si>
  <si>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</si>
  <si>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</si>
  <si>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</si>
  <si>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</si>
  <si>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</si>
  <si>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</si>
  <si>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</si>
  <si>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</si>
  <si>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</si>
  <si>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</si>
  <si>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</si>
  <si>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</si>
  <si>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</si>
  <si>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</si>
  <si>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</si>
  <si>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</si>
  <si>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</si>
  <si>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</si>
  <si>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</si>
  <si>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</si>
  <si>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</si>
  <si>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</si>
  <si>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</si>
  <si>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</si>
  <si>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</si>
  <si>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</si>
  <si>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</si>
  <si>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</si>
  <si>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</si>
  <si>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</si>
  <si>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</si>
  <si>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</si>
  <si>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</si>
  <si>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</si>
  <si>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</si>
  <si>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</si>
  <si>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</si>
  <si>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</si>
  <si>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</si>
  <si>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</si>
  <si>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</si>
  <si>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</si>
  <si>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</si>
  <si>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</si>
  <si>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</si>
  <si>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</si>
  <si>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</si>
  <si>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</si>
  <si>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</si>
  <si>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</si>
  <si>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</si>
  <si>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</si>
  <si>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</si>
  <si>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</si>
  <si>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</si>
  <si>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</si>
  <si>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</si>
  <si>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</si>
  <si>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</si>
  <si>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</si>
  <si>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</si>
  <si>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</si>
  <si>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</si>
  <si>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</si>
  <si>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</si>
  <si>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</si>
  <si>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</si>
  <si>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</si>
  <si>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</si>
  <si>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</si>
  <si>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</si>
  <si>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</si>
  <si>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</si>
  <si>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</si>
  <si>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</si>
  <si>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</si>
  <si>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</si>
  <si>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</si>
  <si>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</si>
  <si>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</si>
  <si>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</si>
  <si>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</si>
  <si>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</si>
  <si>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</si>
  <si>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</si>
  <si>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</si>
  <si>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</si>
  <si>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</si>
  <si>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</si>
  <si>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</si>
  <si>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</si>
  <si>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</si>
  <si>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</si>
  <si>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</si>
  <si>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</si>
  <si>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</si>
  <si>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</si>
  <si>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</si>
  <si>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</si>
  <si>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</si>
  <si>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</si>
  <si>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</si>
  <si>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</si>
  <si>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</si>
  <si>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</si>
  <si>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</si>
  <si>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</si>
  <si>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</si>
  <si>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</si>
  <si>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</si>
  <si>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</si>
  <si>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</si>
  <si>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</si>
  <si>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</si>
  <si>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</si>
  <si>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</si>
  <si>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</si>
  <si>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</si>
  <si>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</si>
  <si>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</si>
  <si>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</si>
  <si>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</si>
  <si>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</si>
  <si>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</si>
  <si>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</si>
  <si>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</si>
  <si>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</si>
  <si>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</si>
  <si>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</si>
  <si>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</si>
  <si>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</si>
  <si>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</si>
  <si>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</si>
  <si>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</si>
  <si>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</si>
  <si>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</si>
  <si>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</si>
  <si>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</si>
  <si>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</si>
  <si>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</si>
  <si>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</si>
  <si>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</si>
  <si>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</si>
  <si>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</si>
  <si>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</si>
  <si>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</si>
  <si>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</si>
  <si>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</si>
  <si>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</si>
  <si>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</si>
  <si>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</si>
  <si>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</si>
  <si>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</si>
  <si>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</si>
  <si>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</si>
  <si>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</si>
  <si>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</si>
  <si>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</si>
  <si>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</si>
  <si>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</si>
  <si>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</si>
  <si>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</si>
  <si>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</si>
  <si>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</si>
  <si>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</si>
  <si>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</si>
  <si>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</si>
  <si>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</si>
  <si>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</si>
  <si>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</si>
  <si>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</si>
  <si>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</si>
  <si>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</si>
  <si>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</si>
  <si>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</si>
  <si>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</si>
  <si>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</si>
  <si>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</si>
  <si>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</si>
  <si>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</si>
  <si>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</si>
  <si>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</si>
  <si>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</si>
  <si>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</si>
  <si>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</si>
  <si>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</si>
  <si>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</si>
  <si>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</si>
  <si>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</si>
  <si>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</si>
  <si>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</si>
  <si>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</si>
  <si>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</si>
  <si>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</si>
  <si>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</si>
  <si>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</si>
  <si>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</si>
  <si>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</si>
  <si>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</si>
  <si>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</si>
  <si>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</si>
  <si>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</si>
  <si>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</si>
  <si>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</si>
  <si>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</si>
  <si>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</si>
  <si>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</si>
  <si>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</si>
  <si>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</si>
  <si>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</si>
  <si>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</si>
  <si>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</si>
  <si>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</si>
  <si>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</si>
  <si>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</si>
  <si>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</si>
  <si>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</si>
  <si>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</si>
  <si>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</si>
  <si>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</si>
  <si>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</si>
  <si>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</si>
  <si>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</si>
  <si>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</si>
  <si>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</si>
  <si>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</si>
  <si>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</si>
  <si>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</si>
  <si>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</si>
  <si>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</si>
  <si>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</si>
  <si>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</si>
  <si>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</si>
  <si>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</si>
  <si>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</si>
  <si>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</si>
  <si>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</si>
  <si>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</si>
  <si>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</si>
  <si>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</si>
  <si>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</si>
  <si>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</si>
  <si>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</si>
  <si>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</si>
  <si>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</si>
  <si>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</si>
  <si>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</si>
  <si>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</si>
  <si>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</si>
  <si>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</si>
  <si>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</si>
  <si>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</si>
  <si>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</si>
  <si>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</si>
  <si>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</si>
  <si>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</si>
  <si>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</si>
  <si>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</si>
  <si>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</si>
  <si>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</si>
  <si>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</si>
  <si>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</si>
  <si>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</si>
  <si>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</si>
  <si>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</si>
  <si>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</si>
  <si>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</si>
  <si>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</si>
  <si>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</si>
  <si>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</si>
  <si>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</si>
  <si>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</si>
  <si>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</si>
  <si>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</si>
  <si>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</si>
  <si>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</si>
  <si>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</si>
  <si>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</si>
  <si>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</si>
  <si>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</si>
  <si>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</si>
  <si>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</si>
  <si>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</si>
  <si>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</si>
  <si>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</si>
  <si>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</si>
  <si>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</si>
  <si>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</si>
  <si>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</si>
  <si>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</si>
  <si>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</si>
  <si>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</si>
  <si>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</si>
  <si>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</si>
  <si>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</si>
  <si>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</si>
  <si>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</si>
  <si>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</si>
  <si>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</si>
  <si>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</si>
  <si>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</si>
  <si>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</si>
  <si>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</si>
  <si>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</si>
  <si>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</si>
  <si>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</si>
  <si>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</si>
  <si>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</si>
  <si>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</si>
  <si>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</si>
  <si>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</si>
  <si>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</si>
  <si>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</si>
  <si>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</si>
  <si>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</si>
  <si>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</si>
  <si>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</si>
  <si>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</si>
  <si>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</si>
  <si>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</si>
  <si>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</si>
  <si>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</si>
  <si>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</si>
  <si>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</si>
  <si>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</si>
  <si>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</si>
  <si>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</si>
  <si>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</si>
  <si>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</si>
  <si>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</si>
  <si>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</si>
  <si>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</si>
  <si>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</si>
  <si>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</si>
  <si>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</si>
  <si>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</si>
  <si>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</si>
  <si>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</si>
  <si>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</si>
  <si>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</si>
  <si>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</si>
  <si>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</si>
  <si>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</si>
  <si>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</si>
  <si>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</si>
  <si>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</si>
  <si>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</si>
  <si>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</si>
  <si>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</si>
  <si>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</si>
  <si>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</si>
  <si>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</si>
  <si>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</si>
  <si>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</si>
  <si>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</si>
  <si>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</si>
  <si>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</si>
  <si>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</si>
  <si>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</si>
  <si>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</si>
  <si>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</si>
  <si>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</si>
  <si>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</si>
  <si>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</si>
  <si>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</si>
  <si>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</si>
  <si>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</si>
  <si>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</si>
  <si>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</si>
  <si>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</si>
  <si>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</si>
  <si>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</si>
  <si>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</si>
  <si>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</si>
  <si>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</si>
  <si>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</si>
  <si>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</si>
  <si>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</si>
  <si>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</si>
  <si>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</si>
  <si>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</si>
  <si>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</si>
  <si>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</si>
  <si>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</si>
  <si>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</si>
  <si>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</si>
  <si>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</si>
  <si>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</si>
  <si>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</si>
  <si>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</si>
  <si>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</si>
  <si>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</si>
  <si>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</si>
  <si>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</si>
  <si>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</si>
  <si>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</si>
  <si>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</si>
  <si>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</si>
  <si>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</si>
  <si>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</si>
  <si>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</si>
  <si>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</si>
  <si>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</si>
  <si>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</si>
  <si>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</si>
  <si>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</si>
  <si>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</si>
  <si>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</si>
  <si>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</si>
  <si>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</si>
  <si>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</si>
  <si>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</si>
  <si>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</si>
  <si>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</si>
  <si>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</si>
  <si>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</si>
  <si>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</si>
  <si>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</si>
  <si>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</si>
  <si>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</si>
  <si>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</si>
  <si>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</si>
  <si>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</si>
  <si>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</si>
  <si>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</si>
  <si>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</si>
  <si>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</si>
  <si>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</si>
  <si>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</si>
  <si>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</si>
  <si>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</si>
  <si>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</si>
  <si>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</si>
  <si>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</si>
  <si>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</si>
  <si>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</si>
  <si>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</si>
  <si>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</si>
  <si>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</si>
  <si>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</si>
  <si>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</si>
  <si>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</si>
  <si>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</si>
  <si>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</si>
  <si>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</si>
  <si>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</si>
  <si>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</si>
  <si>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</si>
  <si>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</si>
  <si>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</si>
  <si>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</si>
  <si>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</si>
  <si>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</si>
  <si>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</si>
  <si>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</si>
  <si>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</si>
  <si>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</si>
  <si>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</si>
  <si>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</si>
  <si>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</si>
  <si>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</si>
  <si>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</si>
  <si>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</si>
  <si>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</si>
  <si>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</si>
  <si>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</si>
  <si>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</si>
  <si>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</si>
  <si>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</si>
  <si>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</si>
  <si>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</si>
  <si>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</si>
  <si>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</si>
  <si>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</si>
  <si>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</si>
  <si>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</si>
  <si>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</si>
  <si>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</si>
  <si>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</si>
  <si>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</si>
  <si>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</si>
  <si>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</si>
  <si>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</si>
  <si>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</si>
  <si>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</si>
  <si>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</si>
  <si>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</si>
  <si>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</si>
  <si>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</si>
  <si>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</si>
  <si>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</si>
  <si>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</si>
  <si>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</si>
  <si>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</si>
  <si>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</si>
  <si>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</si>
  <si>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</si>
  <si>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</si>
  <si>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</si>
  <si>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</si>
  <si>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</si>
  <si>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</si>
  <si>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</si>
  <si>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</si>
  <si>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</si>
  <si>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</si>
  <si>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</si>
  <si>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</si>
  <si>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</si>
  <si>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</si>
  <si>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</si>
  <si>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</si>
  <si>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</si>
  <si>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</si>
  <si>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</si>
  <si>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</si>
  <si>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</si>
  <si>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</si>
  <si>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</si>
  <si>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</si>
  <si>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</si>
  <si>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</si>
  <si>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</si>
  <si>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</si>
  <si>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</si>
  <si>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</si>
  <si>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</si>
  <si>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</si>
  <si>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</si>
  <si>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</si>
  <si>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</si>
  <si>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</si>
  <si>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</si>
  <si>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</si>
  <si>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</si>
  <si>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</si>
  <si>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</si>
  <si>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</si>
  <si>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</si>
  <si>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</si>
  <si>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</si>
  <si>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</si>
  <si>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</si>
  <si>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</si>
  <si>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</si>
  <si>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</si>
  <si>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</si>
  <si>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</si>
  <si>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</si>
  <si>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</si>
  <si>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</si>
  <si>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</si>
  <si>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</si>
  <si>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</si>
  <si>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</si>
  <si>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</si>
  <si>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</si>
  <si>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</si>
  <si>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</si>
  <si>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</si>
  <si>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</si>
  <si>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</si>
  <si>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</si>
  <si>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</si>
  <si>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</si>
  <si>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</si>
  <si>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</si>
  <si>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</si>
  <si>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</si>
  <si>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</si>
  <si>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</si>
  <si>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</si>
  <si>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</si>
  <si>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</si>
  <si>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</si>
  <si>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</si>
  <si>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</si>
  <si>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</si>
  <si>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</si>
  <si>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</si>
  <si>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</si>
  <si>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</si>
  <si>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</si>
  <si>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</si>
  <si>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</si>
  <si>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</si>
  <si>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</si>
  <si>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</si>
  <si>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</si>
  <si>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</si>
  <si>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</si>
  <si>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</si>
  <si>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</si>
  <si>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</si>
  <si>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</si>
  <si>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</si>
  <si>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</si>
  <si>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</si>
  <si>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</si>
  <si>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</si>
  <si>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</si>
  <si>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</si>
  <si>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</si>
  <si>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</si>
  <si>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</si>
  <si>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</si>
  <si>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</si>
  <si>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</si>
  <si>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</si>
  <si>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</si>
  <si>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</si>
  <si>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</si>
  <si>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</si>
  <si>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</si>
  <si>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</si>
  <si>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</si>
  <si>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</si>
  <si>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</si>
  <si>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</si>
  <si>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</si>
  <si>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</si>
  <si>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</si>
  <si>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</si>
  <si>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</si>
  <si>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</si>
  <si>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</si>
  <si>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</si>
  <si>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</si>
  <si>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</si>
  <si>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</si>
  <si>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</si>
  <si>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</si>
  <si>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</si>
  <si>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</si>
  <si>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</si>
  <si>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</si>
  <si>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</si>
  <si>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</si>
  <si>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</si>
  <si>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</si>
  <si>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</si>
  <si>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</si>
  <si>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</si>
  <si>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</si>
  <si>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</si>
  <si>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</si>
  <si>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</si>
  <si>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</si>
  <si>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</si>
  <si>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</si>
  <si>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</si>
  <si>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</si>
  <si>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</si>
  <si>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</si>
  <si>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</si>
  <si>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</si>
  <si>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</si>
  <si>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</si>
  <si>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</si>
  <si>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</si>
  <si>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</si>
  <si>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</si>
  <si>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</si>
  <si>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</si>
  <si>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</si>
  <si>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</si>
  <si>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</si>
  <si>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</si>
  <si>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</si>
  <si>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</si>
  <si>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</si>
  <si>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</si>
  <si>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</si>
  <si>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</si>
  <si>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</si>
  <si>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</si>
  <si>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</si>
  <si>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</si>
  <si>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</si>
  <si>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</si>
  <si>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</si>
  <si>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</si>
  <si>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</si>
  <si>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</si>
  <si>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</si>
  <si>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</si>
  <si>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</si>
  <si>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</si>
  <si>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</si>
  <si>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</si>
  <si>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</si>
  <si>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</si>
  <si>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</si>
  <si>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</si>
  <si>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</si>
  <si>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</si>
  <si>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</si>
  <si>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</si>
  <si>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</si>
  <si>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</si>
  <si>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</si>
  <si>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</si>
  <si>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</si>
  <si>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</si>
  <si>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</si>
  <si>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</si>
  <si>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</si>
  <si>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</si>
  <si>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</si>
  <si>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</si>
  <si>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</si>
  <si>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</si>
  <si>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</si>
  <si>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</si>
  <si>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</si>
  <si>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</si>
  <si>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</si>
  <si>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</si>
  <si>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</si>
  <si>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</si>
  <si>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</si>
  <si>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</si>
  <si>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</si>
  <si>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</si>
  <si>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</si>
  <si>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</si>
  <si>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</si>
  <si>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</si>
  <si>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</si>
  <si>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</si>
  <si>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</si>
  <si>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</si>
  <si>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</si>
  <si>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</si>
  <si>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</si>
  <si>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</si>
  <si>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</si>
  <si>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</si>
  <si>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</si>
  <si>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</si>
  <si>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</si>
  <si>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</si>
  <si>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</si>
  <si>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</si>
  <si>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</si>
  <si>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</si>
  <si>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</si>
  <si>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</si>
  <si>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</si>
  <si>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</si>
  <si>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</si>
  <si>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</si>
  <si>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</si>
  <si>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</si>
  <si>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</si>
  <si>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</si>
  <si>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</si>
  <si>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</si>
  <si>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</si>
  <si>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</si>
  <si>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</si>
  <si>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</si>
  <si>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</si>
  <si>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</si>
  <si>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</si>
  <si>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</si>
  <si>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</si>
  <si>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</si>
  <si>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</si>
  <si>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</si>
  <si>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</si>
  <si>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</si>
  <si>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</si>
  <si>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</si>
  <si>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</si>
  <si>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</si>
  <si>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</si>
  <si>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</si>
  <si>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</si>
  <si>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</si>
  <si>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</si>
  <si>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</si>
  <si>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</si>
  <si>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</si>
  <si>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</si>
  <si>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</si>
  <si>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</si>
  <si>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</si>
  <si>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</si>
  <si>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</si>
  <si>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</si>
  <si>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</si>
  <si>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</si>
  <si>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</si>
  <si>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</si>
  <si>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</si>
  <si>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</si>
  <si>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</si>
  <si>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</si>
  <si>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</si>
  <si>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</si>
  <si>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</si>
  <si>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</si>
  <si>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</si>
  <si>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</si>
  <si>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</si>
  <si>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</si>
  <si>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</si>
  <si>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</si>
  <si>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</si>
  <si>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</si>
  <si>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</si>
  <si>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</si>
  <si>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</si>
  <si>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</si>
  <si>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</si>
  <si>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</si>
  <si>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</si>
  <si>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</si>
  <si>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</si>
  <si>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</si>
  <si>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</si>
  <si>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</si>
  <si>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</si>
  <si>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</si>
  <si>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</si>
  <si>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</si>
  <si>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</si>
  <si>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</si>
  <si>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</si>
  <si>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</si>
  <si>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</si>
  <si>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</si>
  <si>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</si>
  <si>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</si>
  <si>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</si>
  <si>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</si>
  <si>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</si>
  <si>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</si>
  <si>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</si>
  <si>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</si>
  <si>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</si>
  <si>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</si>
  <si>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</si>
  <si>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</si>
  <si>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</si>
  <si>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</si>
  <si>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</si>
  <si>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</si>
  <si>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</si>
  <si>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</si>
  <si>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</si>
  <si>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</si>
  <si>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</si>
  <si>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</si>
  <si>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</si>
  <si>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</si>
  <si>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</si>
  <si>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</si>
  <si>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</si>
  <si>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</si>
  <si>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</si>
  <si>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</si>
  <si>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</si>
  <si>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</si>
  <si>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</si>
  <si>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</si>
  <si>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</si>
  <si>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</si>
  <si>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</si>
  <si>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</si>
  <si>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</si>
  <si>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</si>
  <si>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</si>
  <si>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</si>
  <si>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</si>
  <si>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</si>
  <si>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</si>
  <si>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</si>
  <si>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</si>
  <si>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</si>
  <si>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</si>
  <si>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</si>
  <si>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</si>
  <si>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</si>
  <si>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</si>
  <si>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</si>
  <si>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</si>
  <si>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</si>
  <si>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</si>
  <si>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</si>
  <si>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</si>
  <si>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</si>
  <si>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</si>
  <si>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</si>
  <si>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</si>
  <si>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</si>
  <si>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</si>
  <si>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</si>
  <si>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</si>
  <si>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</si>
  <si>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</si>
  <si>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</si>
  <si>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</si>
  <si>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</si>
  <si>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</si>
  <si>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</si>
  <si>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</si>
  <si>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</si>
  <si>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</si>
  <si>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</si>
  <si>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</si>
  <si>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</si>
  <si>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</si>
  <si>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</si>
  <si>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</si>
  <si>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</si>
  <si>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</si>
  <si>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</si>
  <si>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</si>
  <si>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</si>
  <si>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</si>
  <si>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</si>
  <si>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</si>
  <si>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</si>
  <si>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</si>
  <si>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</si>
  <si>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</si>
  <si>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</si>
  <si>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</si>
  <si>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</si>
  <si>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</si>
  <si>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</si>
  <si>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</si>
  <si>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</si>
  <si>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</si>
  <si>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</si>
  <si>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</si>
  <si>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</si>
  <si>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</si>
  <si>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</si>
  <si>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</si>
  <si>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</si>
  <si>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</si>
  <si>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</si>
  <si>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</si>
  <si>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</si>
  <si>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</si>
  <si>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</si>
  <si>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</si>
  <si>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</si>
  <si>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</si>
  <si>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</si>
  <si>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</si>
  <si>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</si>
  <si>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</si>
  <si>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</si>
  <si>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</si>
  <si>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</si>
  <si>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</si>
  <si>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</si>
  <si>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</si>
  <si>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</si>
  <si>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</si>
  <si>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</si>
  <si>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</si>
  <si>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</si>
  <si>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</si>
  <si>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</si>
  <si>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</si>
  <si>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</si>
  <si>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</si>
  <si>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</si>
  <si>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</si>
  <si>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</si>
  <si>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</si>
  <si>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</si>
  <si>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</si>
  <si>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</si>
  <si>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</si>
  <si>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</si>
  <si>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</si>
  <si>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</si>
  <si>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</si>
  <si>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</si>
  <si>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</si>
  <si>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</si>
  <si>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</si>
  <si>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</si>
  <si>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</si>
  <si>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</si>
  <si>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</si>
  <si>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</si>
  <si>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</si>
  <si>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</si>
  <si>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</si>
  <si>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</si>
  <si>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</si>
  <si>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</si>
  <si>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</si>
  <si>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</si>
  <si>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</si>
  <si>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</si>
  <si>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</si>
  <si>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</si>
  <si>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</si>
  <si>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</si>
  <si>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</si>
  <si>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</si>
  <si>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</si>
  <si>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</si>
  <si>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</si>
  <si>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</si>
  <si>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</si>
  <si>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</si>
  <si>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</si>
  <si>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</si>
  <si>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</si>
  <si>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</si>
  <si>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</si>
  <si>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</si>
  <si>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</si>
  <si>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</si>
  <si>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</si>
  <si>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</si>
  <si>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</si>
  <si>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</si>
  <si>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</si>
  <si>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</si>
  <si>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</si>
  <si>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</si>
  <si>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</si>
  <si>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</si>
  <si>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</si>
  <si>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</si>
  <si>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</si>
  <si>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</si>
  <si>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</si>
  <si>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</si>
  <si>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</si>
  <si>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</si>
  <si>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</si>
  <si>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</si>
  <si>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</si>
  <si>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</si>
  <si>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</si>
  <si>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</si>
  <si>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</si>
  <si>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</si>
  <si>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</si>
  <si>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</si>
  <si>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</si>
  <si>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</si>
  <si>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</si>
  <si>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</si>
  <si>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</si>
  <si>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</si>
  <si>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</si>
  <si>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</si>
  <si>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</si>
  <si>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</si>
  <si>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</si>
  <si>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</si>
  <si>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</si>
  <si>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</si>
  <si>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</si>
  <si>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</si>
  <si>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</si>
  <si>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</si>
  <si>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</si>
  <si>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</si>
  <si>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</si>
  <si>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</si>
  <si>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</si>
  <si>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</si>
  <si>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</si>
  <si>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</si>
  <si>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</si>
  <si>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</si>
  <si>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</si>
  <si>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</si>
  <si>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</si>
  <si>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</si>
  <si>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</si>
  <si>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</si>
  <si>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</si>
  <si>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</si>
  <si>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</si>
  <si>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</si>
  <si>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</si>
  <si>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</si>
  <si>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</si>
  <si>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</si>
  <si>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</si>
  <si>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</si>
  <si>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</si>
  <si>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</si>
  <si>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</si>
  <si>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</si>
  <si>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</si>
  <si>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</si>
  <si>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</si>
  <si>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</si>
  <si>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</si>
  <si>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</si>
  <si>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</si>
  <si>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</si>
  <si>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</si>
  <si>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</si>
  <si>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</si>
  <si>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</si>
  <si>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</si>
  <si>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</si>
  <si>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</si>
  <si>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</si>
  <si>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</si>
  <si>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</si>
  <si>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</si>
  <si>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</si>
  <si>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</si>
  <si>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</si>
  <si>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</si>
  <si>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</si>
  <si>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</si>
  <si>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</si>
  <si>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</si>
  <si>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</si>
  <si>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</si>
  <si>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</si>
  <si>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</si>
  <si>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</si>
  <si>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</si>
  <si>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</si>
  <si>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</si>
  <si>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</si>
  <si>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</si>
  <si>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</si>
  <si>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</si>
  <si>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</si>
  <si>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</si>
  <si>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</si>
  <si>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</si>
  <si>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</si>
  <si>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</si>
  <si>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</si>
  <si>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</si>
  <si>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</si>
  <si>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</si>
  <si>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</si>
  <si>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</si>
  <si>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</si>
  <si>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</si>
  <si>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</si>
  <si>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</si>
  <si>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</si>
  <si>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</si>
  <si>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</si>
  <si>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</si>
  <si>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</si>
  <si>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</si>
  <si>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</si>
  <si>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</si>
  <si>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</si>
  <si>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</si>
  <si>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</si>
  <si>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</si>
  <si>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</si>
  <si>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</si>
  <si>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</si>
  <si>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</si>
  <si>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</si>
  <si>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</si>
  <si>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</si>
  <si>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</si>
  <si>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</si>
  <si>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</si>
  <si>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</si>
  <si>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</si>
  <si>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</si>
  <si>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</si>
  <si>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</si>
  <si>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</si>
  <si>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</si>
  <si>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</si>
  <si>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</si>
  <si>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</si>
  <si>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</si>
  <si>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</si>
  <si>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</si>
  <si>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</si>
  <si>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</si>
  <si>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</si>
  <si>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</si>
  <si>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</si>
  <si>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</si>
  <si>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</si>
  <si>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</si>
  <si>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</si>
  <si>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</si>
  <si>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</si>
  <si>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</si>
  <si>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</si>
  <si>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</si>
  <si>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</si>
  <si>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</si>
  <si>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</si>
  <si>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</si>
  <si>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</si>
  <si>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</si>
  <si>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</si>
  <si>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</si>
  <si>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</si>
  <si>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</si>
  <si>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</si>
  <si>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</si>
  <si>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</si>
  <si>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</si>
  <si>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</si>
  <si>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</si>
  <si>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</si>
  <si>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</si>
  <si>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</si>
  <si>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</si>
  <si>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</si>
  <si>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</si>
  <si>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</si>
  <si>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</si>
  <si>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</si>
  <si>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</si>
  <si>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</si>
  <si>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</si>
  <si>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</si>
  <si>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</si>
  <si>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</si>
  <si>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</si>
  <si>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</si>
  <si>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</si>
  <si>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</si>
  <si>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</si>
  <si>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</si>
  <si>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</si>
  <si>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</si>
  <si>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</si>
  <si>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</si>
  <si>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</si>
  <si>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</si>
  <si>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</si>
  <si>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</si>
  <si>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</si>
  <si>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</si>
  <si>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</si>
  <si>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</si>
  <si>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</si>
  <si>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</si>
  <si>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</si>
  <si>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</si>
  <si>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</si>
  <si>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</si>
  <si>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</si>
  <si>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</si>
  <si>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</si>
  <si>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</si>
  <si>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</si>
  <si>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</si>
  <si>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</si>
  <si>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</si>
  <si>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</si>
  <si>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</si>
  <si>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</si>
  <si>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</si>
  <si>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</si>
  <si>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</si>
  <si>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</si>
  <si>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</si>
  <si>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</si>
  <si>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</si>
  <si>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</si>
  <si>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</si>
  <si>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</si>
  <si>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</si>
  <si>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</si>
  <si>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</si>
  <si>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</si>
  <si>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</si>
  <si>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</si>
  <si>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</si>
  <si>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</si>
  <si>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</si>
  <si>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</si>
  <si>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</si>
  <si>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</si>
  <si>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</si>
  <si>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</si>
  <si>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</si>
  <si>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</si>
  <si>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</si>
  <si>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</si>
  <si>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</si>
  <si>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</si>
  <si>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</si>
  <si>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</si>
  <si>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</si>
  <si>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</si>
  <si>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</si>
  <si>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</si>
  <si>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</si>
  <si>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</si>
  <si>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</si>
  <si>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</si>
  <si>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</si>
  <si>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</si>
  <si>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</si>
  <si>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</si>
  <si>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</si>
  <si>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</si>
  <si>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</si>
  <si>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</si>
  <si>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</si>
  <si>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</si>
  <si>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</si>
  <si>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</si>
  <si>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</si>
  <si>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</si>
  <si>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</si>
  <si>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</si>
  <si>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</si>
  <si>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</si>
  <si>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</si>
  <si>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</si>
  <si>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</si>
  <si>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</si>
  <si>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</si>
  <si>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</si>
  <si>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</si>
  <si>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</si>
  <si>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</si>
  <si>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</si>
  <si>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</si>
  <si>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</si>
  <si>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</si>
  <si>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</si>
  <si>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</si>
  <si>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</si>
  <si>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</si>
  <si>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</si>
  <si>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</si>
  <si>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</si>
  <si>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</si>
  <si>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</si>
  <si>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</si>
  <si>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</si>
  <si>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</si>
  <si>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</si>
  <si>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</si>
  <si>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</si>
  <si>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</si>
  <si>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</si>
  <si>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</si>
  <si>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</si>
  <si>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</si>
  <si>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</si>
  <si>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</si>
  <si>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</si>
  <si>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</si>
  <si>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</si>
  <si>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</si>
  <si>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</si>
  <si>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</si>
  <si>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</si>
  <si>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</si>
  <si>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</si>
  <si>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</si>
  <si>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</si>
  <si>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</si>
  <si>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</si>
  <si>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</si>
  <si>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</si>
  <si>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</si>
  <si>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</si>
  <si>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</si>
  <si>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</si>
  <si>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</si>
  <si>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</si>
  <si>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</si>
  <si>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</si>
  <si>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</si>
  <si>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</si>
  <si>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</si>
  <si>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</si>
  <si>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</si>
  <si>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</si>
  <si>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</si>
  <si>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</si>
  <si>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</si>
  <si>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</si>
  <si>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</si>
  <si>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</si>
  <si>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</si>
  <si>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</si>
  <si>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</si>
  <si>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</si>
  <si>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</si>
  <si>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</si>
  <si>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</si>
  <si>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</si>
  <si>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</si>
  <si>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</si>
  <si>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</si>
  <si>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</si>
  <si>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</si>
  <si>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</si>
  <si>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</si>
  <si>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</si>
  <si>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</si>
  <si>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</si>
  <si>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</si>
  <si>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</si>
  <si>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</si>
  <si>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</si>
  <si>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</si>
  <si>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</si>
  <si>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</si>
  <si>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</si>
  <si>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</si>
  <si>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</si>
  <si>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</si>
  <si>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</si>
  <si>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</si>
  <si>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</si>
  <si>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</si>
  <si>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</si>
  <si>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</si>
  <si>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</si>
  <si>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</si>
  <si>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</si>
  <si>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</si>
  <si>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</si>
  <si>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</si>
  <si>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</si>
  <si>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</si>
  <si>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</si>
  <si>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</si>
  <si>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</si>
  <si>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</si>
  <si>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</si>
  <si>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</si>
  <si>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</si>
  <si>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</si>
  <si>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</si>
  <si>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</si>
  <si>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</si>
  <si>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</si>
  <si>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</si>
  <si>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</si>
  <si>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</si>
  <si>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</si>
  <si>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</si>
  <si>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</si>
  <si>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</si>
  <si>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</si>
  <si>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</si>
  <si>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</si>
  <si>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</si>
  <si>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</si>
  <si>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</si>
  <si>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</si>
  <si>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</si>
  <si>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</si>
  <si>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</si>
  <si>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</si>
  <si>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</si>
  <si>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</si>
  <si>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</si>
  <si>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</si>
  <si>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</si>
  <si>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</si>
  <si>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</si>
  <si>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</si>
  <si>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</si>
  <si>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</si>
  <si>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</si>
  <si>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</si>
  <si>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</si>
  <si>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</si>
  <si>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</si>
  <si>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</si>
  <si>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</si>
  <si>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</si>
  <si>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</si>
  <si>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</si>
  <si>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</si>
  <si>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</si>
  <si>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</si>
  <si>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</si>
  <si>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</si>
  <si>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</si>
  <si>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</si>
  <si>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</si>
  <si>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</si>
  <si>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</si>
  <si>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</si>
  <si>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</si>
  <si>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</si>
  <si>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</si>
  <si>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</si>
  <si>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</si>
  <si>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</si>
  <si>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</si>
  <si>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</si>
  <si>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</si>
  <si>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</si>
  <si>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</si>
  <si>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</si>
  <si>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</si>
  <si>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</si>
  <si>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</si>
  <si>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</si>
  <si>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</si>
  <si>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</si>
  <si>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</si>
  <si>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</si>
  <si>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</si>
  <si>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</si>
  <si>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</si>
  <si>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</si>
  <si>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</si>
  <si>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</si>
  <si>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</si>
  <si>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</si>
  <si>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</si>
  <si>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</si>
  <si>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</si>
  <si>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</si>
  <si>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</si>
  <si>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</si>
  <si>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</si>
  <si>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</si>
  <si>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</si>
  <si>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</si>
  <si>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</si>
  <si>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</si>
  <si>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</si>
  <si>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</si>
  <si>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</si>
  <si>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</si>
  <si>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</si>
  <si>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</si>
  <si>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</si>
  <si>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</si>
  <si>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</si>
  <si>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</si>
  <si>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</si>
  <si>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</si>
  <si>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</si>
  <si>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</si>
  <si>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</si>
  <si>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</si>
  <si>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</si>
  <si>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</si>
  <si>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</si>
  <si>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</si>
  <si>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</si>
  <si>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</si>
  <si>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</si>
  <si>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</si>
  <si>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</si>
  <si>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</si>
  <si>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</si>
  <si>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</si>
  <si>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</si>
  <si>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</si>
  <si>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</si>
  <si>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</si>
  <si>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</si>
  <si>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</si>
  <si>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</si>
  <si>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</si>
  <si>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</si>
  <si>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</si>
  <si>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</si>
  <si>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</si>
  <si>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</si>
  <si>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</si>
  <si>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</si>
  <si>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</si>
  <si>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</si>
  <si>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</si>
  <si>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</si>
  <si>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</si>
  <si>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</si>
  <si>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</si>
  <si>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</si>
  <si>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</si>
  <si>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</si>
  <si>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</si>
  <si>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</si>
  <si>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</si>
  <si>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</si>
  <si>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</si>
  <si>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</si>
  <si>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</si>
  <si>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</si>
  <si>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</si>
  <si>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</si>
  <si>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</si>
  <si>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</si>
  <si>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</si>
  <si>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</si>
  <si>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</si>
  <si>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</si>
  <si>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</si>
  <si>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</si>
  <si>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</si>
  <si>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</si>
  <si>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</si>
  <si>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</si>
  <si>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</si>
  <si>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</si>
  <si>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</si>
  <si>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</si>
  <si>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</si>
  <si>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</si>
  <si>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</si>
  <si>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</si>
  <si>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</si>
  <si>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</si>
  <si>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</si>
  <si>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</si>
  <si>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</si>
  <si>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</si>
  <si>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</si>
  <si>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</si>
  <si>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</si>
  <si>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</si>
  <si>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</si>
  <si>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</si>
  <si>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</si>
  <si>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</si>
  <si>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</si>
  <si>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</si>
  <si>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</si>
  <si>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</si>
  <si>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</si>
  <si>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</si>
  <si>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</si>
  <si>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</si>
  <si>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</si>
  <si>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</si>
  <si>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</si>
  <si>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</si>
  <si>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</si>
  <si>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</si>
  <si>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</si>
  <si>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</si>
  <si>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</si>
  <si>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</si>
  <si>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</si>
  <si>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</si>
  <si>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</si>
  <si>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</si>
  <si>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</si>
  <si>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</si>
  <si>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</si>
  <si>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</si>
  <si>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</si>
  <si>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</si>
  <si>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</si>
  <si>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</si>
  <si>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</si>
  <si>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</si>
  <si>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</si>
  <si>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</si>
  <si>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</si>
  <si>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</si>
  <si>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</si>
  <si>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</si>
  <si>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</si>
  <si>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</si>
  <si>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</si>
  <si>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</si>
  <si>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</si>
  <si>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</si>
  <si>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</si>
  <si>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</si>
  <si>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</si>
  <si>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</si>
  <si>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</si>
  <si>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</si>
  <si>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</si>
  <si>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</si>
  <si>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</si>
  <si>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</si>
  <si>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</si>
  <si>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</si>
  <si>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</si>
  <si>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</si>
  <si>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</si>
  <si>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</si>
  <si>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</si>
  <si>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</si>
  <si>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</si>
  <si>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</si>
  <si>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</si>
  <si>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</si>
  <si>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</si>
  <si>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</si>
  <si>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</si>
  <si>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</si>
  <si>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</si>
  <si>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</si>
  <si>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</si>
  <si>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</si>
  <si>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</si>
  <si>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</si>
  <si>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</si>
  <si>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</si>
  <si>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</si>
  <si>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</si>
  <si>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</si>
  <si>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</si>
  <si>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</si>
  <si>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</si>
  <si>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</si>
  <si>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</si>
  <si>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</si>
  <si>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</si>
  <si>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</si>
  <si>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</si>
  <si>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</si>
  <si>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</si>
  <si>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</si>
  <si>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</si>
  <si>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</si>
  <si>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</si>
  <si>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</si>
  <si>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</si>
  <si>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</si>
  <si>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</si>
  <si>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</si>
  <si>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</si>
  <si>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</si>
  <si>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</si>
  <si>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</si>
  <si>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</si>
  <si>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</si>
  <si>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</si>
  <si>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</si>
  <si>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</si>
  <si>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</si>
  <si>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</si>
  <si>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</si>
  <si>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</si>
  <si>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</si>
  <si>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</si>
  <si>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</si>
  <si>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</si>
  <si>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</si>
  <si>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</si>
  <si>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</si>
  <si>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</si>
  <si>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</si>
  <si>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</si>
  <si>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</si>
  <si>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</si>
  <si>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</si>
  <si>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</si>
  <si>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</si>
  <si>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</si>
  <si>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</si>
  <si>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</si>
  <si>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</si>
  <si>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</si>
  <si>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</si>
  <si>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</si>
  <si>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</si>
  <si>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</si>
  <si>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</si>
  <si>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</si>
  <si>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</si>
  <si>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</si>
  <si>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</si>
  <si>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</si>
  <si>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</si>
  <si>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</si>
  <si>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</si>
  <si>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</si>
  <si>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</si>
  <si>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</si>
  <si>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</si>
  <si>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</si>
  <si>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</si>
  <si>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</si>
  <si>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</si>
  <si>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</si>
  <si>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</si>
  <si>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</si>
  <si>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</si>
  <si>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</si>
  <si>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</si>
  <si>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</si>
  <si>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</si>
  <si>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</si>
  <si>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</si>
  <si>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</si>
  <si>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</si>
  <si>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</si>
  <si>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</si>
  <si>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</si>
  <si>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</si>
  <si>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</si>
  <si>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</si>
  <si>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</si>
  <si>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</si>
  <si>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</si>
  <si>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</si>
  <si>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</si>
  <si>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</si>
  <si>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</si>
  <si>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</si>
  <si>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</si>
  <si>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</si>
  <si>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</si>
  <si>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</si>
  <si>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</si>
  <si>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</si>
  <si>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</si>
  <si>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</si>
  <si>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</si>
  <si>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</si>
  <si>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</si>
  <si>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</si>
  <si>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</si>
  <si>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</si>
  <si>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</si>
  <si>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</si>
  <si>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</si>
  <si>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</si>
  <si>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</si>
  <si>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</si>
  <si>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</si>
  <si>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</si>
  <si>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</si>
  <si>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</si>
  <si>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</si>
  <si>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</si>
  <si>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</si>
  <si>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</si>
  <si>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</si>
  <si>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</si>
  <si>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</si>
  <si>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</si>
  <si>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</si>
  <si>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</si>
  <si>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</si>
  <si>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</si>
  <si>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</si>
  <si>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</si>
  <si>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</si>
  <si>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</si>
  <si>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</si>
  <si>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</si>
  <si>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</si>
  <si>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</si>
  <si>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</si>
  <si>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</si>
  <si>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</si>
  <si>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</si>
  <si>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</si>
  <si>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</si>
  <si>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</si>
  <si>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</si>
  <si>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</si>
  <si>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</si>
  <si>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</si>
  <si>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</si>
  <si>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</si>
  <si>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</si>
  <si>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</si>
  <si>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</si>
  <si>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</si>
  <si>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</si>
  <si>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</si>
  <si>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</si>
  <si>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</si>
  <si>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</si>
  <si>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</si>
  <si>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</si>
  <si>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</si>
  <si>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</si>
  <si>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</si>
  <si>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</si>
  <si>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</si>
  <si>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</si>
  <si>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</si>
  <si>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</si>
  <si>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</si>
  <si>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</si>
  <si>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</si>
  <si>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</si>
  <si>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</si>
  <si>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</si>
  <si>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</si>
  <si>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</si>
  <si>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</si>
  <si>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</si>
  <si>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</si>
  <si>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</si>
  <si>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</si>
  <si>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</si>
  <si>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</si>
  <si>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</si>
  <si>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</si>
  <si>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</si>
  <si>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</si>
  <si>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</si>
  <si>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</si>
  <si>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</si>
  <si>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</si>
  <si>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</si>
  <si>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</si>
  <si>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</si>
  <si>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</si>
  <si>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</si>
  <si>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</si>
  <si>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</si>
  <si>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</si>
  <si>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</si>
  <si>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</si>
  <si>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</si>
  <si>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</si>
  <si>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</si>
  <si>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</si>
  <si>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</si>
  <si>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</si>
  <si>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</si>
  <si>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</si>
  <si>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</si>
  <si>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</si>
  <si>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</si>
  <si>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</si>
  <si>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</si>
  <si>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</si>
  <si>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</si>
  <si>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</si>
  <si>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</si>
  <si>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</si>
  <si>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</si>
  <si>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</si>
  <si>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</si>
  <si>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</si>
  <si>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</si>
  <si>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</si>
  <si>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</si>
  <si>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</si>
  <si>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</si>
  <si>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</si>
  <si>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</si>
  <si>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</si>
  <si>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</si>
  <si>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</si>
  <si>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</si>
  <si>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</si>
  <si>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</si>
  <si>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</si>
  <si>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</si>
  <si>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</si>
  <si>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</si>
  <si>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</si>
  <si>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</si>
  <si>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</si>
  <si>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</si>
  <si>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</si>
  <si>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</si>
  <si>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</si>
  <si>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</si>
  <si>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</si>
  <si>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</si>
  <si>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</si>
  <si>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</si>
  <si>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</si>
  <si>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</si>
  <si>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</si>
  <si>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</si>
  <si>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</si>
  <si>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</si>
  <si>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</si>
  <si>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</si>
  <si>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</si>
  <si>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</si>
  <si>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</si>
  <si>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</si>
  <si>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</si>
  <si>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</si>
  <si>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</si>
  <si>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</si>
  <si>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</si>
  <si>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</si>
  <si>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</si>
  <si>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</si>
  <si>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</si>
  <si>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</si>
  <si>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</si>
  <si>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</si>
  <si>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</si>
  <si>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</si>
  <si>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</si>
  <si>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</si>
  <si>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</si>
  <si>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</si>
  <si>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</si>
  <si>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</si>
  <si>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</si>
  <si>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</si>
  <si>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</si>
  <si>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</si>
  <si>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</si>
  <si>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</si>
  <si>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</si>
  <si>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</si>
  <si>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</si>
  <si>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</si>
  <si>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</si>
  <si>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</si>
  <si>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</si>
  <si>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</si>
  <si>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</si>
  <si>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</si>
  <si>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</si>
  <si>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</si>
  <si>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</si>
  <si>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</si>
  <si>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</si>
  <si>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</si>
  <si>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</si>
  <si>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</si>
  <si>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</si>
  <si>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</si>
  <si>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</si>
  <si>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</si>
  <si>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</si>
  <si>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</si>
  <si>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</si>
  <si>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</si>
  <si>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</si>
  <si>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</si>
  <si>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</si>
  <si>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</si>
  <si>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</si>
  <si>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</si>
  <si>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</si>
  <si>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</si>
  <si>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</si>
  <si>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</si>
  <si>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</si>
  <si>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</si>
  <si>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</si>
  <si>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</si>
  <si>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</si>
  <si>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</si>
  <si>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</si>
  <si>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</si>
  <si>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</si>
  <si>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</si>
  <si>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</si>
  <si>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</si>
  <si>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</si>
  <si>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</si>
  <si>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</si>
  <si>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</si>
  <si>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</si>
  <si>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</si>
  <si>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</si>
  <si>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</si>
  <si>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</si>
  <si>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</si>
  <si>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</si>
  <si>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</si>
  <si>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</si>
  <si>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</si>
  <si>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</si>
  <si>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</si>
  <si>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</si>
  <si>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</si>
  <si>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</si>
  <si>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</si>
  <si>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</si>
  <si>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</si>
  <si>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</si>
  <si>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</si>
  <si>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</si>
  <si>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</si>
  <si>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</si>
  <si>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</si>
  <si>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</si>
  <si>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</si>
  <si>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</si>
  <si>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</si>
  <si>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</si>
  <si>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</si>
  <si>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</si>
  <si>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</si>
  <si>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</si>
  <si>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</si>
  <si>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</si>
  <si>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</si>
  <si>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</si>
  <si>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</si>
  <si>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</si>
  <si>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</si>
  <si>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</si>
  <si>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</si>
  <si>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</si>
  <si>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</si>
  <si>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</si>
  <si>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</si>
  <si>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</si>
  <si>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</si>
  <si>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</si>
  <si>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</si>
  <si>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</si>
  <si>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</si>
  <si>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</si>
  <si>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</si>
  <si>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</si>
  <si>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</si>
  <si>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</si>
  <si>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</si>
  <si>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</si>
  <si>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</si>
  <si>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</si>
  <si>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</si>
  <si>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</si>
  <si>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</si>
  <si>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</si>
  <si>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</si>
  <si>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</si>
  <si>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</si>
  <si>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</si>
  <si>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</si>
  <si>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</si>
  <si>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</si>
  <si>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</si>
  <si>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</si>
  <si>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</si>
  <si>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</si>
  <si>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</si>
  <si>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</si>
  <si>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</si>
  <si>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</si>
  <si>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</si>
  <si>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</si>
  <si>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</si>
  <si>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</si>
  <si>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</si>
  <si>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</si>
  <si>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</si>
  <si>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</si>
  <si>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</si>
  <si>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</si>
  <si>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</si>
  <si>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</si>
  <si>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</si>
  <si>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</si>
  <si>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</si>
  <si>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</si>
  <si>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</si>
  <si>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</si>
  <si>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</si>
  <si>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</si>
  <si>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</si>
  <si>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</si>
  <si>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</si>
  <si>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</si>
  <si>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</si>
  <si>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</si>
  <si>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</si>
  <si>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</si>
  <si>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</si>
  <si>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</si>
  <si>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</si>
  <si>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</si>
  <si>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</si>
  <si>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</si>
  <si>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</si>
  <si>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</si>
  <si>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</si>
  <si>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</si>
  <si>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</si>
  <si>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</si>
  <si>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</si>
  <si>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</si>
  <si>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</si>
  <si>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</si>
  <si>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</si>
  <si>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</si>
  <si>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</si>
  <si>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</si>
  <si>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</si>
  <si>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</si>
  <si>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</si>
  <si>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</si>
  <si>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</si>
  <si>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</si>
  <si>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</si>
  <si>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</si>
  <si>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</si>
  <si>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</si>
  <si>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</si>
  <si>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</si>
  <si>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</si>
  <si>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</si>
  <si>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</si>
  <si>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</si>
  <si>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</si>
  <si>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</si>
  <si>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</si>
  <si>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</si>
  <si>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</si>
  <si>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</si>
  <si>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</si>
  <si>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</si>
  <si>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</si>
  <si>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</si>
  <si>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</si>
  <si>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</si>
  <si>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</si>
  <si>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</si>
  <si>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</si>
  <si>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</si>
  <si>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</si>
  <si>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</si>
  <si>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</si>
  <si>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</si>
  <si>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</si>
  <si>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</si>
  <si>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</si>
  <si>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</si>
  <si>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</si>
  <si>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</si>
  <si>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</si>
  <si>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</si>
  <si>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</si>
  <si>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</si>
  <si>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</si>
  <si>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</si>
  <si>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</si>
  <si>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</si>
  <si>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</si>
  <si>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</si>
  <si>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</si>
  <si>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</si>
  <si>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</si>
  <si>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</si>
  <si>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</si>
  <si>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</si>
  <si>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</si>
  <si>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</si>
  <si>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</si>
  <si>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</si>
  <si>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</si>
  <si>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</si>
  <si>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</si>
  <si>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</si>
  <si>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</si>
  <si>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</si>
  <si>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</si>
  <si>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</si>
  <si>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</si>
  <si>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</si>
  <si>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</si>
  <si>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</si>
  <si>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</si>
  <si>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</si>
  <si>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</si>
  <si>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</si>
  <si>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</si>
  <si>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</si>
  <si>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</si>
  <si>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</si>
  <si>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</si>
  <si>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</si>
  <si>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</si>
  <si>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</si>
  <si>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</si>
  <si>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</si>
  <si>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</si>
  <si>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</si>
  <si>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</si>
  <si>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</si>
  <si>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</si>
  <si>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</si>
  <si>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</si>
  <si>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</si>
  <si>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</si>
  <si>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</si>
  <si>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</si>
  <si>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</si>
  <si>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</si>
  <si>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</si>
  <si>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</si>
  <si>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</si>
  <si>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</si>
  <si>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</si>
  <si>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</si>
  <si>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</si>
  <si>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</si>
  <si>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</si>
  <si>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</si>
  <si>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</si>
  <si>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</si>
  <si>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</si>
  <si>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</si>
  <si>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</si>
  <si>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</si>
  <si>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</si>
  <si>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</si>
  <si>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</si>
  <si>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</si>
  <si>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</si>
  <si>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</si>
  <si>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</si>
  <si>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</si>
  <si>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</si>
  <si>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</si>
  <si>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</si>
  <si>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</si>
  <si>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</si>
  <si>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</si>
  <si>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</si>
  <si>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</si>
  <si>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</si>
  <si>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</si>
  <si>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</si>
  <si>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</si>
  <si>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</si>
  <si>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</si>
  <si>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</si>
  <si>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</si>
  <si>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</si>
  <si>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</si>
  <si>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</si>
  <si>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</si>
  <si>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</si>
  <si>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</si>
  <si>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</si>
  <si>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</si>
  <si>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</si>
  <si>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</si>
  <si>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</si>
  <si>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</si>
  <si>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</si>
  <si>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</si>
  <si>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</si>
  <si>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</si>
  <si>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</si>
  <si>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</si>
  <si>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</si>
  <si>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</si>
  <si>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</si>
  <si>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</si>
  <si>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</si>
  <si>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</si>
  <si>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</si>
  <si>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</si>
  <si>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</si>
  <si>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</si>
  <si>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</si>
  <si>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</si>
  <si>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</si>
  <si>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</si>
  <si>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</si>
  <si>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</si>
  <si>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</si>
  <si>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</si>
  <si>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</si>
  <si>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</si>
  <si>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</si>
  <si>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</si>
  <si>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</si>
  <si>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</si>
  <si>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</si>
  <si>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</si>
  <si>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</si>
  <si>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</si>
  <si>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</si>
  <si>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</si>
  <si>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</si>
  <si>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</si>
  <si>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</si>
  <si>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</si>
  <si>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</si>
  <si>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</si>
  <si>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</si>
  <si>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</si>
  <si>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</si>
  <si>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</si>
  <si>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</si>
  <si>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</si>
  <si>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</si>
  <si>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</si>
  <si>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</si>
  <si>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</si>
  <si>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</si>
  <si>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</si>
  <si>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</si>
  <si>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</si>
  <si>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</si>
  <si>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</si>
  <si>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</si>
  <si>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</si>
  <si>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</si>
  <si>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</si>
  <si>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</si>
  <si>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</si>
  <si>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</si>
  <si>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</si>
  <si>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</si>
  <si>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</si>
  <si>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</si>
  <si>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</si>
  <si>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</si>
  <si>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</si>
  <si>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</si>
  <si>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</si>
  <si>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</si>
  <si>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</si>
  <si>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</si>
  <si>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</si>
  <si>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</si>
  <si>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</si>
  <si>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</si>
  <si>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</si>
  <si>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</si>
  <si>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</si>
  <si>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</si>
  <si>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</si>
  <si>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</si>
  <si>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</si>
  <si>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</si>
  <si>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</si>
  <si>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</si>
  <si>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</si>
  <si>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</si>
  <si>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</si>
  <si>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</si>
  <si>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</si>
  <si>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</si>
  <si>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</si>
  <si>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</si>
  <si>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</si>
  <si>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</si>
  <si>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</si>
  <si>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</si>
  <si>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</si>
  <si>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</si>
  <si>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</si>
  <si>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</si>
  <si>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</si>
  <si>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</si>
  <si>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</si>
  <si>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</si>
  <si>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</si>
  <si>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</si>
  <si>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</si>
  <si>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</si>
  <si>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</si>
  <si>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</si>
  <si>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</si>
  <si>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</si>
  <si>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</si>
  <si>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</si>
  <si>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</si>
  <si>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</si>
  <si>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</si>
  <si>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</si>
  <si>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</si>
  <si>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</si>
  <si>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</si>
  <si>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</si>
  <si>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</si>
  <si>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</si>
  <si>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</si>
  <si>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</si>
  <si>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</si>
  <si>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</si>
  <si>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</si>
  <si>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</si>
  <si>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</si>
  <si>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</si>
  <si>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</si>
  <si>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</si>
  <si>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</si>
  <si>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</si>
  <si>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</si>
  <si>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</si>
  <si>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</si>
  <si>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</si>
  <si>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</si>
  <si>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</si>
  <si>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</si>
  <si>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</si>
  <si>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</si>
  <si>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</si>
  <si>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</si>
  <si>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</si>
  <si>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</si>
  <si>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</si>
  <si>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</si>
  <si>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</si>
  <si>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</si>
  <si>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</si>
  <si>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</si>
  <si>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</si>
  <si>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</si>
  <si>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</si>
  <si>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</si>
  <si>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</si>
  <si>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</si>
  <si>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</si>
  <si>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</si>
  <si>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</si>
  <si>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</si>
  <si>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</si>
  <si>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</si>
  <si>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</si>
  <si>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</si>
  <si>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</si>
  <si>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</si>
  <si>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</si>
  <si>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</si>
  <si>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</si>
  <si>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</si>
  <si>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</si>
  <si>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</si>
  <si>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</si>
  <si>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</si>
  <si>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</si>
  <si>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</si>
  <si>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</si>
  <si>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</si>
  <si>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</si>
  <si>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</si>
  <si>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</si>
  <si>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</si>
  <si>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</si>
  <si>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</si>
  <si>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</si>
  <si>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</si>
  <si>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</si>
  <si>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</si>
  <si>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</si>
  <si>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</si>
  <si>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</si>
  <si>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</si>
  <si>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</si>
  <si>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</si>
  <si>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</si>
  <si>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</si>
  <si>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</si>
  <si>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</si>
  <si>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</si>
  <si>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</si>
  <si>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</si>
  <si>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</si>
  <si>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</si>
  <si>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</si>
  <si>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</si>
  <si>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</si>
  <si>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</si>
  <si>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</si>
  <si>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</si>
  <si>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</si>
  <si>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</si>
  <si>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</si>
  <si>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</si>
  <si>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</si>
  <si>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</si>
  <si>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</si>
  <si>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</si>
  <si>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</si>
  <si>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</si>
  <si>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</si>
  <si>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</si>
  <si>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</si>
  <si>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</si>
  <si>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</si>
  <si>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</si>
  <si>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</si>
  <si>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</si>
  <si>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</si>
  <si>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</si>
  <si>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</si>
  <si>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</si>
  <si>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</si>
  <si>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</si>
  <si>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</si>
  <si>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</si>
  <si>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</si>
  <si>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</si>
  <si>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</si>
  <si>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</si>
  <si>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</si>
  <si>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</si>
  <si>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</si>
  <si>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</si>
  <si>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</si>
  <si>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</si>
  <si>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</si>
  <si>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</si>
  <si>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</si>
  <si>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</si>
  <si>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</si>
  <si>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</si>
  <si>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</si>
  <si>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</si>
  <si>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</si>
  <si>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</si>
  <si>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</si>
  <si>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</si>
  <si>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</si>
  <si>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</si>
  <si>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</si>
  <si>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</si>
  <si>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</si>
  <si>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</si>
  <si>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</si>
  <si>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</si>
  <si>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</si>
  <si>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</si>
  <si>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</si>
  <si>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</si>
  <si>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</si>
  <si>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</si>
  <si>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</si>
  <si>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</si>
  <si>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</si>
  <si>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</si>
  <si>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</si>
  <si>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</si>
  <si>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</si>
  <si>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</si>
  <si>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</si>
  <si>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</si>
  <si>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</si>
  <si>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</si>
  <si>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</si>
  <si>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</si>
  <si>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</si>
  <si>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</si>
  <si>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</si>
  <si>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</si>
  <si>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</si>
  <si>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</si>
  <si>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</si>
  <si>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</si>
  <si>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</si>
  <si>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</si>
  <si>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</si>
  <si>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</si>
  <si>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</si>
  <si>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</si>
  <si>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</si>
  <si>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</si>
  <si>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</si>
  <si>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</si>
  <si>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</si>
  <si>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</si>
  <si>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</si>
  <si>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</si>
  <si>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</si>
  <si>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</si>
  <si>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</si>
  <si>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</si>
  <si>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</si>
  <si>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</si>
  <si>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</si>
  <si>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</si>
  <si>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</si>
  <si>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</si>
  <si>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</si>
  <si>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</si>
  <si>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</si>
  <si>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</si>
  <si>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</si>
  <si>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</si>
  <si>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</si>
  <si>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</si>
  <si>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</si>
  <si>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</si>
  <si>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</si>
  <si>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</si>
  <si>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</si>
  <si>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</si>
  <si>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</si>
  <si>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</si>
  <si>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</si>
  <si>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</si>
  <si>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</si>
  <si>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</si>
  <si>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</si>
  <si>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</si>
  <si>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</si>
  <si>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</si>
  <si>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</si>
  <si>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</si>
  <si>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</si>
  <si>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</si>
  <si>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</si>
  <si>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</si>
  <si>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</si>
  <si>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</si>
  <si>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</si>
  <si>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</si>
  <si>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</si>
  <si>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</si>
  <si>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</si>
  <si>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</si>
  <si>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</si>
  <si>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</si>
  <si>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</si>
  <si>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</si>
  <si>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</si>
  <si>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</si>
  <si>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</si>
  <si>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</si>
  <si>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</si>
  <si>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</si>
  <si>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</si>
  <si>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</si>
  <si>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</si>
  <si>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</si>
  <si>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</si>
  <si>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</si>
  <si>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</si>
  <si>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</si>
  <si>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</si>
  <si>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</si>
  <si>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</si>
  <si>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</si>
  <si>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</si>
  <si>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</si>
  <si>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</si>
  <si>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</si>
  <si>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</si>
  <si>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</si>
  <si>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</si>
  <si>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</si>
  <si>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</si>
  <si>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</si>
  <si>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</si>
  <si>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</si>
  <si>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</si>
  <si>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</si>
  <si>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</si>
  <si>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</si>
  <si>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</si>
  <si>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</si>
  <si>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</si>
  <si>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</si>
  <si>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</si>
  <si>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</si>
  <si>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</si>
  <si>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</si>
  <si>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</si>
  <si>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</si>
  <si>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</si>
  <si>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</si>
  <si>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</si>
  <si>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</si>
  <si>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</si>
  <si>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</si>
  <si>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</si>
  <si>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</si>
  <si>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</si>
  <si>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</si>
  <si>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</si>
  <si>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</si>
  <si>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</si>
  <si>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</si>
  <si>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</si>
  <si>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</si>
  <si>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</si>
  <si>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</si>
  <si>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</si>
  <si>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</si>
  <si>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</si>
  <si>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</si>
  <si>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</si>
  <si>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</si>
  <si>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</si>
  <si>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</si>
  <si>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</si>
  <si>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</si>
  <si>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</si>
  <si>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</si>
  <si>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</si>
  <si>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</si>
  <si>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</si>
  <si>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</si>
  <si>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</si>
  <si>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</si>
  <si>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</si>
  <si>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</si>
  <si>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</si>
  <si>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</si>
  <si>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</si>
  <si>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</si>
  <si>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</si>
  <si>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</si>
  <si>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</si>
  <si>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</si>
  <si>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</si>
  <si>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</si>
  <si>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</si>
  <si>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</si>
  <si>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</si>
  <si>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</si>
  <si>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</si>
  <si>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</si>
  <si>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</si>
  <si>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</si>
  <si>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</si>
  <si>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</si>
  <si>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</si>
  <si>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</si>
  <si>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</si>
  <si>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</si>
  <si>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</si>
  <si>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</si>
  <si>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</si>
  <si>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</si>
  <si>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</si>
  <si>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</si>
  <si>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</si>
  <si>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</si>
  <si>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</si>
  <si>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</si>
  <si>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</si>
  <si>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</si>
  <si>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</si>
  <si>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</si>
  <si>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</si>
  <si>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</si>
  <si>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</si>
  <si>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</si>
  <si>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</si>
  <si>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</si>
  <si>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</si>
  <si>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</si>
  <si>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</si>
  <si>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</si>
  <si>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</si>
  <si>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</si>
  <si>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</si>
  <si>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</si>
  <si>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</si>
  <si>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</si>
  <si>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</si>
  <si>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</si>
  <si>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</si>
  <si>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</si>
  <si>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</si>
  <si>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</si>
  <si>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</si>
  <si>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</si>
  <si>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</si>
  <si>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</si>
  <si>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</si>
  <si>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</si>
  <si>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</si>
  <si>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</si>
  <si>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</si>
  <si>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</si>
  <si>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</si>
  <si>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</si>
  <si>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</si>
  <si>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</si>
  <si>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</si>
  <si>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</si>
  <si>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</si>
  <si>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</si>
  <si>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</si>
  <si>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</si>
  <si>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</si>
  <si>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</si>
  <si>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</si>
  <si>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</si>
  <si>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</si>
  <si>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</si>
  <si>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</si>
  <si>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</si>
  <si>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</si>
  <si>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</si>
  <si>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</si>
  <si>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</si>
  <si>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</si>
  <si>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</si>
  <si>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</si>
  <si>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</si>
  <si>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</si>
  <si>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</si>
  <si>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</si>
  <si>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</si>
  <si>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</si>
  <si>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</si>
  <si>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</si>
  <si>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</si>
  <si>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</si>
  <si>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</si>
  <si>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</si>
  <si>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</si>
  <si>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</si>
  <si>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</si>
  <si>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</si>
  <si>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</si>
  <si>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</si>
  <si>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</si>
  <si>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</si>
  <si>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</si>
  <si>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</si>
  <si>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</si>
  <si>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</si>
  <si>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</si>
  <si>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</si>
  <si>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</si>
  <si>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</si>
  <si>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</si>
  <si>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</si>
  <si>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</si>
  <si>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</si>
  <si>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</si>
  <si>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</si>
  <si>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</si>
  <si>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</si>
  <si>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</si>
  <si>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</si>
  <si>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</si>
  <si>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</si>
  <si>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</si>
  <si>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</si>
  <si>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</si>
  <si>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</si>
  <si>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</si>
  <si>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</si>
  <si>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</si>
  <si>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</si>
  <si>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</si>
  <si>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</si>
  <si>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</si>
  <si>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</si>
  <si>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</si>
  <si>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</si>
  <si>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</si>
  <si>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</si>
  <si>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</si>
  <si>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</si>
  <si>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</si>
  <si>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</si>
  <si>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</si>
  <si>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</si>
  <si>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</si>
  <si>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</si>
  <si>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</si>
  <si>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</si>
  <si>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</si>
  <si>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</si>
  <si>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</si>
  <si>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</si>
  <si>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</si>
  <si>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</si>
  <si>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</si>
  <si>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</si>
  <si>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</si>
  <si>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</si>
  <si>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</si>
  <si>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</si>
  <si>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</si>
  <si>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</si>
  <si>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</si>
  <si>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</si>
  <si>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</si>
  <si>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</si>
  <si>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</si>
  <si>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</si>
  <si>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</si>
  <si>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</si>
  <si>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</si>
  <si>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</si>
  <si>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</si>
  <si>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</si>
  <si>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</si>
  <si>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</si>
  <si>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</si>
  <si>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</si>
  <si>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</si>
  <si>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</si>
  <si>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</si>
  <si>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</si>
  <si>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</si>
  <si>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</si>
  <si>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</si>
  <si>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</si>
  <si>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</si>
  <si>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</si>
  <si>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</si>
  <si>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</si>
  <si>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</si>
  <si>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</si>
  <si>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</si>
  <si>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</si>
  <si>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</si>
  <si>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</si>
  <si>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</si>
  <si>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</si>
  <si>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</si>
  <si>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</si>
  <si>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</si>
  <si>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</si>
  <si>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</si>
  <si>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</si>
  <si>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</si>
  <si>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</si>
  <si>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</si>
  <si>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</si>
  <si>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</si>
  <si>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</si>
  <si>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</si>
  <si>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</si>
  <si>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</si>
  <si>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</si>
  <si>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</si>
  <si>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</si>
  <si>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</si>
  <si>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</si>
  <si>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</si>
  <si>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</si>
  <si>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</si>
  <si>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</si>
  <si>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</si>
  <si>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</si>
  <si>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</si>
  <si>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</si>
  <si>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</si>
  <si>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</si>
  <si>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</si>
  <si>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</si>
  <si>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</si>
  <si>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</si>
  <si>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</si>
  <si>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</si>
  <si>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</si>
  <si>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</si>
  <si>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</si>
  <si>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</si>
  <si>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</si>
  <si>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</si>
  <si>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</si>
  <si>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</si>
  <si>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</si>
  <si>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</si>
  <si>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</si>
  <si>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</si>
  <si>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</si>
  <si>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</si>
  <si>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</si>
  <si>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</si>
  <si>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</si>
  <si>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</si>
  <si>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</si>
  <si>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</si>
  <si>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</si>
  <si>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</si>
  <si>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</si>
  <si>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</si>
  <si>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</si>
  <si>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</si>
  <si>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</si>
  <si>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</si>
  <si>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</si>
  <si>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</si>
  <si>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</si>
  <si>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</si>
  <si>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</si>
  <si>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</si>
  <si>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</si>
  <si>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</si>
  <si>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</si>
  <si>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</si>
  <si>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</si>
  <si>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</si>
  <si>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</si>
  <si>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</si>
  <si>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</si>
  <si>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</si>
  <si>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</si>
  <si>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</si>
  <si>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</si>
  <si>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</si>
  <si>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</si>
  <si>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</si>
  <si>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</si>
  <si>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</si>
  <si>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</si>
  <si>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</si>
  <si>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</si>
  <si>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</si>
  <si>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</si>
  <si>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</si>
  <si>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</si>
  <si>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</si>
  <si>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</si>
  <si>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</si>
  <si>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</si>
  <si>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</si>
  <si>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</si>
  <si>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</si>
  <si>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</si>
  <si>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</si>
  <si>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</si>
  <si>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</si>
  <si>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</si>
  <si>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</si>
  <si>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</si>
  <si>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</si>
  <si>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</si>
  <si>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</si>
  <si>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</si>
  <si>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</si>
  <si>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</si>
  <si>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</si>
  <si>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</si>
  <si>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</si>
  <si>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</si>
  <si>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</si>
  <si>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</si>
  <si>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</si>
  <si>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</si>
  <si>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</si>
  <si>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</si>
  <si>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</si>
  <si>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</si>
  <si>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</si>
  <si>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</si>
  <si>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</si>
  <si>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</si>
  <si>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</si>
  <si>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</si>
  <si>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</si>
  <si>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</si>
  <si>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</si>
  <si>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</si>
  <si>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</si>
  <si>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</si>
  <si>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</si>
  <si>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</si>
  <si>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</si>
  <si>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</si>
  <si>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</si>
  <si>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</si>
  <si>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</si>
  <si>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</si>
  <si>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</si>
  <si>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</si>
  <si>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</si>
  <si>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</si>
  <si>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</si>
  <si>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</si>
  <si>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</si>
  <si>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</si>
  <si>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</si>
  <si>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</si>
  <si>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</si>
  <si>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</si>
  <si>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</si>
  <si>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</si>
  <si>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</si>
  <si>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</si>
  <si>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</si>
  <si>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</si>
  <si>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</si>
  <si>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</si>
  <si>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</si>
  <si>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</si>
  <si>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</si>
  <si>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</si>
  <si>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</si>
  <si>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</si>
  <si>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</si>
  <si>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</si>
  <si>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</si>
  <si>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</si>
  <si>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</si>
  <si>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</si>
  <si>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</si>
  <si>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</si>
  <si>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</si>
  <si>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</si>
  <si>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</si>
  <si>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</si>
  <si>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</si>
  <si>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</si>
  <si>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</si>
  <si>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</si>
  <si>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</si>
  <si>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</si>
  <si>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</si>
  <si>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</si>
  <si>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</si>
  <si>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</si>
  <si>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</si>
  <si>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</si>
  <si>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</si>
  <si>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</si>
  <si>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</si>
  <si>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</si>
  <si>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</si>
  <si>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</si>
  <si>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</si>
  <si>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</si>
  <si>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</si>
  <si>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</si>
  <si>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</si>
  <si>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</si>
  <si>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</si>
  <si>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</si>
  <si>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</si>
  <si>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</si>
  <si>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</si>
  <si>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</si>
  <si>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</si>
  <si>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</si>
  <si>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</si>
  <si>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</si>
  <si>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</si>
  <si>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</si>
  <si>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</si>
  <si>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</si>
  <si>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</si>
  <si>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</si>
  <si>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</si>
  <si>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</si>
  <si>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</si>
  <si>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</si>
  <si>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</si>
  <si>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</si>
  <si>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</si>
  <si>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</si>
  <si>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</si>
  <si>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</si>
  <si>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</si>
  <si>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</si>
  <si>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</si>
  <si>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</si>
  <si>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</si>
  <si>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</si>
  <si>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</si>
  <si>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</si>
  <si>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</si>
  <si>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</si>
  <si>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</si>
  <si>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</si>
  <si>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</si>
  <si>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</si>
  <si>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</si>
  <si>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</si>
  <si>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</si>
  <si>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</si>
  <si>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</si>
  <si>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</si>
  <si>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</si>
  <si>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</si>
  <si>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</si>
  <si>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</si>
  <si>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</si>
  <si>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</si>
  <si>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</si>
  <si>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</si>
  <si>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</si>
  <si>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</si>
  <si>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</si>
  <si>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</si>
  <si>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</si>
  <si>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</si>
  <si>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</si>
  <si>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</si>
  <si>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</si>
  <si>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</si>
  <si>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</si>
  <si>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</si>
  <si>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</si>
  <si>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</si>
  <si>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</si>
  <si>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</si>
  <si>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</si>
  <si>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</si>
  <si>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</si>
  <si>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</si>
  <si>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</si>
  <si>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</si>
  <si>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</si>
  <si>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</si>
  <si>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</si>
  <si>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</si>
  <si>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</si>
  <si>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</si>
  <si>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</si>
  <si>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</si>
  <si>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</si>
  <si>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</si>
  <si>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</si>
  <si>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</si>
  <si>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</si>
  <si>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</si>
  <si>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</si>
  <si>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</si>
  <si>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</si>
  <si>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</si>
  <si>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</si>
  <si>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</si>
  <si>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</si>
  <si>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</si>
  <si>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</si>
  <si>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</si>
  <si>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</si>
  <si>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</si>
  <si>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</si>
  <si>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</si>
  <si>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</si>
  <si>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</si>
  <si>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</si>
  <si>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</si>
  <si>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</si>
  <si>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</si>
  <si>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</si>
  <si>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</si>
  <si>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</si>
  <si>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</si>
  <si>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</si>
  <si>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</si>
  <si>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</si>
  <si>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</si>
  <si>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</si>
  <si>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</si>
  <si>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</si>
  <si>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</si>
  <si>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</si>
  <si>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</si>
  <si>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</si>
  <si>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</si>
  <si>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</si>
  <si>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</si>
  <si>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</si>
  <si>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</si>
  <si>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</si>
  <si>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</si>
  <si>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</si>
  <si>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</si>
  <si>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</si>
  <si>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</si>
  <si>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</si>
  <si>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</si>
  <si>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</si>
  <si>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</si>
  <si>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</si>
  <si>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</si>
  <si>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</si>
  <si>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</si>
  <si>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</si>
  <si>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</si>
  <si>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</si>
  <si>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</si>
  <si>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</si>
  <si>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</si>
  <si>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</si>
  <si>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</si>
  <si>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</si>
  <si>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</si>
  <si>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</si>
  <si>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</si>
  <si>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</si>
  <si>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</si>
  <si>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</si>
  <si>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</si>
  <si>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</si>
  <si>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</si>
  <si>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</si>
  <si>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</si>
  <si>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</si>
  <si>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</si>
  <si>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</si>
  <si>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</si>
  <si>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</si>
  <si>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</si>
  <si>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</si>
  <si>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</si>
  <si>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</si>
  <si>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</si>
  <si>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</si>
  <si>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</si>
  <si>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</si>
  <si>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</si>
  <si>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</si>
  <si>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</si>
  <si>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</si>
  <si>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</si>
  <si>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</si>
  <si>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</si>
  <si>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</si>
  <si>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</si>
  <si>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</si>
  <si>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</si>
  <si>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</si>
  <si>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</si>
  <si>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</si>
  <si>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</si>
  <si>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</si>
  <si>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</si>
  <si>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</si>
  <si>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</si>
  <si>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</si>
  <si>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</si>
  <si>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</si>
  <si>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</si>
  <si>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</si>
  <si>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</si>
  <si>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</si>
  <si>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</si>
  <si>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</si>
  <si>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</si>
  <si>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</si>
  <si>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</si>
  <si>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</si>
  <si>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</si>
  <si>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</si>
  <si>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</si>
  <si>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</si>
  <si>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</si>
  <si>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</si>
  <si>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</si>
  <si>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</si>
  <si>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</si>
  <si>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</si>
  <si>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</si>
  <si>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</si>
  <si>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</si>
  <si>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</si>
  <si>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</si>
  <si>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</si>
  <si>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</si>
  <si>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</si>
  <si>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</si>
  <si>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</si>
  <si>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</si>
  <si>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</si>
  <si>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</si>
  <si>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</si>
  <si>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</si>
  <si>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</si>
  <si>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</si>
  <si>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</si>
  <si>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</si>
  <si>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</si>
  <si>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</si>
  <si>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</si>
  <si>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</si>
  <si>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</si>
  <si>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</si>
  <si>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</si>
  <si>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</si>
  <si>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</si>
  <si>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</si>
  <si>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</si>
  <si>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</si>
  <si>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</si>
  <si>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</si>
  <si>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</si>
  <si>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</si>
  <si>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</si>
  <si>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</si>
  <si>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</si>
  <si>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</si>
  <si>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</si>
  <si>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</si>
  <si>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</si>
  <si>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</si>
  <si>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</si>
  <si>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</si>
  <si>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</si>
  <si>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</si>
  <si>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</si>
  <si>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</si>
  <si>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</si>
  <si>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</si>
  <si>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</si>
  <si>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</si>
  <si>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</si>
  <si>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</si>
  <si>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</si>
  <si>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</si>
  <si>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</si>
  <si>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</si>
  <si>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</si>
  <si>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</si>
  <si>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</si>
  <si>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</si>
  <si>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</si>
  <si>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</si>
  <si>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</si>
  <si>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</si>
  <si>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</si>
  <si>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</si>
  <si>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</si>
  <si>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</si>
  <si>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</si>
  <si>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</si>
  <si>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</si>
  <si>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</si>
  <si>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</si>
  <si>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</si>
  <si>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</si>
  <si>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</si>
  <si>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</si>
  <si>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</si>
  <si>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</si>
  <si>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</si>
  <si>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</si>
  <si>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</si>
  <si>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</si>
  <si>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</si>
  <si>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</si>
  <si>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</si>
  <si>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</si>
  <si>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</si>
  <si>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</si>
  <si>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</si>
  <si>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</si>
  <si>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</si>
  <si>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</si>
  <si>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</si>
  <si>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</si>
  <si>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</si>
  <si>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</si>
  <si>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</si>
  <si>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</si>
  <si>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</si>
  <si>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</si>
  <si>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</si>
  <si>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</si>
  <si>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</si>
  <si>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</si>
  <si>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</si>
  <si>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</si>
  <si>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</si>
  <si>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</si>
  <si>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</si>
  <si>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</si>
  <si>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</si>
  <si>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</si>
  <si>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</si>
  <si>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</si>
  <si>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</si>
  <si>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</si>
  <si>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</si>
  <si>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</si>
  <si>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</si>
  <si>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</si>
  <si>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</si>
  <si>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</si>
  <si>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</si>
  <si>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</si>
  <si>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</si>
  <si>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</si>
  <si>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</si>
  <si>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</si>
  <si>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</si>
  <si>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</si>
  <si>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</si>
  <si>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</si>
  <si>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</si>
  <si>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</si>
  <si>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</si>
  <si>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</si>
  <si>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</si>
  <si>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</si>
  <si>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</si>
  <si>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</si>
  <si>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</si>
  <si>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</si>
  <si>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</si>
  <si>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</si>
  <si>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</si>
  <si>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</si>
  <si>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</si>
  <si>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</si>
  <si>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</si>
  <si>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</si>
  <si>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</si>
  <si>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</si>
  <si>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</si>
  <si>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</si>
  <si>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</si>
  <si>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</si>
  <si>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</si>
  <si>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</si>
  <si>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</si>
  <si>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</si>
  <si>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</si>
  <si>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</si>
  <si>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</si>
  <si>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</si>
  <si>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</si>
  <si>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</si>
  <si>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</si>
  <si>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</si>
  <si>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</si>
  <si>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</si>
  <si>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</si>
  <si>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</si>
  <si>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</si>
  <si>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</si>
  <si>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</si>
  <si>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</si>
  <si>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</si>
  <si>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</si>
  <si>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</si>
  <si>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</si>
  <si>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</si>
  <si>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</si>
  <si>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</si>
  <si>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</si>
  <si>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</si>
  <si>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</si>
  <si>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</si>
  <si>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</si>
  <si>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</si>
  <si>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</si>
  <si>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</si>
  <si>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</si>
  <si>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</si>
  <si>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</si>
  <si>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</si>
  <si>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</si>
  <si>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</si>
  <si>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</si>
  <si>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</si>
  <si>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</si>
  <si>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</si>
  <si>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</si>
  <si>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</si>
  <si>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</si>
  <si>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</si>
  <si>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</si>
  <si>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</si>
  <si>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</si>
  <si>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</si>
  <si>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</si>
  <si>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</si>
  <si>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</si>
  <si>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</si>
  <si>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</si>
  <si>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</si>
  <si>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</si>
  <si>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</si>
  <si>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</si>
  <si>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</si>
  <si>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</si>
  <si>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</si>
  <si>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</si>
  <si>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</si>
  <si>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</si>
  <si>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</si>
  <si>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</si>
  <si>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</si>
  <si>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</si>
  <si>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</si>
  <si>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</si>
  <si>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</si>
  <si>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</si>
  <si>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</si>
  <si>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</si>
  <si>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</si>
  <si>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</si>
  <si>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</si>
  <si>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</si>
  <si>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</si>
  <si>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</si>
  <si>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</si>
  <si>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</si>
  <si>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</si>
  <si>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</si>
  <si>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</si>
  <si>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</si>
  <si>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</si>
  <si>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</si>
  <si>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</si>
  <si>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</si>
  <si>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</si>
  <si>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</si>
  <si>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</si>
  <si>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</si>
  <si>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</si>
  <si>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</si>
  <si>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</si>
  <si>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</si>
  <si>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</si>
  <si>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</si>
  <si>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</si>
  <si>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</si>
  <si>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</si>
  <si>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</si>
  <si>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</si>
  <si>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</si>
  <si>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</si>
  <si>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</si>
  <si>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</si>
  <si>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</si>
  <si>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</si>
  <si>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</si>
  <si>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</si>
  <si>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</si>
  <si>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</si>
  <si>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</si>
  <si>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</si>
  <si>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</si>
  <si>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</si>
  <si>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</si>
  <si>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</si>
  <si>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</si>
  <si>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</si>
  <si>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</si>
  <si>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</si>
  <si>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</si>
  <si>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</si>
  <si>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</si>
  <si>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</si>
  <si>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</si>
  <si>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</si>
  <si>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</si>
  <si>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</si>
  <si>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</si>
  <si>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</si>
  <si>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</si>
  <si>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</si>
  <si>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</si>
  <si>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</si>
  <si>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</si>
  <si>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</si>
  <si>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</si>
  <si>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</si>
  <si>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</si>
  <si>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</si>
  <si>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</si>
  <si>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</si>
  <si>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</si>
  <si>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</si>
  <si>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</si>
  <si>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</si>
  <si>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</si>
  <si>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</si>
  <si>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</si>
  <si>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</si>
  <si>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</si>
  <si>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</si>
  <si>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</si>
  <si>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</si>
  <si>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</si>
  <si>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</si>
  <si>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</si>
  <si>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</si>
  <si>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</si>
  <si>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</si>
  <si>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</si>
  <si>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</si>
  <si>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</si>
  <si>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</si>
  <si>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</si>
  <si>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</si>
  <si>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</si>
  <si>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</si>
  <si>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</si>
  <si>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</si>
  <si>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</si>
  <si>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</si>
  <si>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</si>
  <si>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</si>
  <si>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</si>
  <si>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</si>
  <si>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</si>
  <si>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</si>
  <si>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</si>
  <si>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</si>
  <si>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</si>
  <si>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</si>
  <si>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</si>
  <si>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</si>
  <si>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</si>
  <si>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</si>
  <si>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</si>
  <si>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</si>
  <si>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</si>
  <si>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</si>
  <si>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</si>
  <si>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</si>
  <si>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</si>
  <si>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</si>
  <si>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</si>
  <si>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</si>
  <si>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</si>
  <si>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</si>
  <si>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</si>
  <si>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</si>
  <si>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</si>
  <si>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</si>
  <si>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</si>
  <si>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</si>
  <si>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</si>
  <si>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</si>
  <si>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</si>
  <si>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</si>
  <si>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</si>
  <si>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</si>
  <si>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</si>
  <si>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</si>
  <si>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</si>
  <si>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</si>
  <si>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</si>
  <si>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</si>
  <si>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</si>
  <si>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</si>
  <si>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</si>
  <si>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</si>
  <si>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</si>
  <si>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</si>
  <si>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</si>
  <si>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</si>
  <si>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</si>
  <si>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</si>
  <si>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</si>
  <si>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</si>
  <si>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</si>
  <si>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</si>
  <si>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</si>
  <si>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</si>
  <si>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</si>
  <si>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</si>
  <si>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</si>
  <si>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</si>
  <si>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</si>
  <si>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</si>
  <si>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</si>
  <si>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</si>
  <si>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</si>
  <si>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</si>
  <si>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</si>
  <si>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</si>
  <si>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</si>
  <si>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</si>
  <si>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</si>
  <si>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</si>
  <si>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</si>
  <si>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</si>
  <si>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</si>
  <si>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</si>
  <si>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</si>
  <si>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</si>
  <si>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</si>
  <si>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</si>
  <si>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</si>
  <si>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</si>
  <si>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</si>
  <si>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</si>
  <si>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</si>
  <si>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</si>
  <si>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</si>
  <si>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</si>
  <si>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</si>
  <si>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</si>
  <si>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Excluding Welding electrodes</t>
  </si>
  <si>
    <t>00-445-6307</t>
  </si>
  <si>
    <t>DUNS</t>
  </si>
  <si>
    <t>One Berea Commons, Suite 209 • Berea, Ohio 44017</t>
  </si>
  <si>
    <t>John Maxwell Jr</t>
  </si>
  <si>
    <t>FiiCompliance@FastenerInd.com</t>
  </si>
  <si>
    <t>4408912031</t>
  </si>
  <si>
    <t>Engineering Manager</t>
  </si>
  <si>
    <t>Fastener Industries, Inc. (Buckeye Fasteners, Ohio Nut and Bolt Co., Modern Fasteners)</t>
  </si>
  <si>
    <t>Confirmed via raw material chemical composition by FII Engineering.</t>
  </si>
  <si>
    <t>https://www.buckeyefasteners.com/media/1167/compliance-letter-12019.pdf</t>
  </si>
  <si>
    <t>We provide reoccuring updates up the supply chain as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</si>
</sst>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iiCompliance@FastenerI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uckeyefasteners.com/media/1167/compliance-letter-12019.pdf" TargetMode="External"/><Relationship Id="rId4" Type="http://schemas.openxmlformats.org/officeDocument/2006/relationships/hyperlink" Target="mailto:FiiCompliance@FastenerI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87CA85-D3E0-480A-ADFC-7F64ED72DF7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CFBA35C-B985-4E6D-A967-B6ACE199806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15803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15795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t="s">
        <v>15804</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ustomHeight="1">
      <c r="A27" s="41"/>
      <c r="B27" s="40" t="str">
        <f ca="1">OFFSET(L!$C$1,MATCH("Declaration"&amp;ADDRESS(ROW(),COLUMN(),4),L!$A:$A,0)-1,SL,,)&amp;P27</f>
        <v xml:space="preserve">Tin  </v>
      </c>
      <c r="C27" s="35"/>
      <c r="D27" s="326" t="s">
        <v>489</v>
      </c>
      <c r="E27" s="327"/>
      <c r="F27" s="12"/>
      <c r="G27" s="334" t="s">
        <v>15804</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t="s">
        <v>15804</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t="s">
        <v>15804</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13974</v>
      </c>
      <c r="E89" s="327"/>
      <c r="F89" s="57"/>
      <c r="G89" s="334" t="s">
        <v>15806</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8" stopIfTrue="1">
      <formula>IF($D$22="",TRUE)</formula>
    </cfRule>
  </conditionalFormatting>
  <conditionalFormatting sqref="D26:E26">
    <cfRule type="expression" dxfId="78" priority="146" stopIfTrue="1">
      <formula>IF($D$26="",TRUE)</formula>
    </cfRule>
  </conditionalFormatting>
  <conditionalFormatting sqref="D27:E27">
    <cfRule type="expression" dxfId="77" priority="153" stopIfTrue="1">
      <formula>IF($D$27="",TRUE)</formula>
    </cfRule>
  </conditionalFormatting>
  <conditionalFormatting sqref="D28:E28">
    <cfRule type="expression" dxfId="76" priority="154" stopIfTrue="1">
      <formula>IF($D$28="",TRUE)</formula>
    </cfRule>
  </conditionalFormatting>
  <conditionalFormatting sqref="D29:E29">
    <cfRule type="expression" dxfId="75" priority="155" stopIfTrue="1">
      <formula>IF($D$29="",TRUE)</formula>
    </cfRule>
  </conditionalFormatting>
  <conditionalFormatting sqref="D32:E32">
    <cfRule type="expression" dxfId="74" priority="151" stopIfTrue="1">
      <formula>$P$26=""</formula>
    </cfRule>
    <cfRule type="expression" dxfId="73" priority="64" stopIfTrue="1">
      <formula>IF(AND(OR($D$26="Yes",$D$26=""),$D$32=""),1,0)</formula>
    </cfRule>
  </conditionalFormatting>
  <conditionalFormatting sqref="D33:E33">
    <cfRule type="expression" dxfId="72" priority="52" stopIfTrue="1">
      <formula>$P$27=""</formula>
    </cfRule>
    <cfRule type="expression" dxfId="71" priority="51" stopIfTrue="1">
      <formula>IF(AND(OR($D$27="Yes",$D$27=""),$D$33=""),1,0)</formula>
    </cfRule>
  </conditionalFormatting>
  <conditionalFormatting sqref="D34:E34">
    <cfRule type="expression" dxfId="70" priority="10" stopIfTrue="1">
      <formula>IF(AND(OR($D$28="Yes",$D$28=""),$D$34=""),1,0)</formula>
    </cfRule>
    <cfRule type="expression" dxfId="69" priority="11" stopIfTrue="1">
      <formula>$P$28=""</formula>
    </cfRule>
  </conditionalFormatting>
  <conditionalFormatting sqref="D35:E35">
    <cfRule type="expression" dxfId="68" priority="172" stopIfTrue="1">
      <formula>$P$29=""</formula>
    </cfRule>
    <cfRule type="expression" dxfId="67" priority="48" stopIfTrue="1">
      <formula>IF(AND(OR($D$29="Yes",$D$29=""),$D$35=""),1,0)</formula>
    </cfRule>
  </conditionalFormatting>
  <conditionalFormatting sqref="D38:E38 D44:E44 D50:E50 D56:E56 D62:E62 D68:E68">
    <cfRule type="expression" dxfId="66" priority="27" stopIfTrue="1">
      <formula>$P$26=""</formula>
    </cfRule>
    <cfRule type="expression" dxfId="65" priority="28" stopIfTrue="1">
      <formula>$P$32=""</formula>
    </cfRule>
  </conditionalFormatting>
  <conditionalFormatting sqref="D38:E38">
    <cfRule type="expression" dxfId="64" priority="63" stopIfTrue="1">
      <formula>IF(AND(OR($D$26="Yes",$D$26=""),OR($D$32="Yes",$D$32=""),D38=""),1,0)</formula>
    </cfRule>
  </conditionalFormatting>
  <conditionalFormatting sqref="D39:E39 D45:E45 D51:E51 D57:E57 D63:E63 D69:E69">
    <cfRule type="expression" dxfId="63" priority="21" stopIfTrue="1">
      <formula>$P$33=""</formula>
    </cfRule>
    <cfRule type="expression" dxfId="62" priority="22" stopIfTrue="1">
      <formula>$P$39=""</formula>
    </cfRule>
  </conditionalFormatting>
  <conditionalFormatting sqref="D39:E39">
    <cfRule type="expression" dxfId="61" priority="59" stopIfTrue="1">
      <formula>IF(AND(OR($D$27="Yes",$D$27=""),OR($D$33="Yes",$D$33=""),D39=""),1,0)</formula>
    </cfRule>
  </conditionalFormatting>
  <conditionalFormatting sqref="D40:E40 D46:E46 D52:E52 D58:E58 D64:E64 D70:E70">
    <cfRule type="expression" dxfId="60" priority="16" stopIfTrue="1">
      <formula>$P$28=""</formula>
    </cfRule>
    <cfRule type="expression" dxfId="59" priority="17" stopIfTrue="1">
      <formula>$P$34=""</formula>
    </cfRule>
  </conditionalFormatting>
  <conditionalFormatting sqref="D40:E40">
    <cfRule type="expression" dxfId="58" priority="58" stopIfTrue="1">
      <formula>IF(AND(OR($D$28="Yes",$D$28=""),OR($D$34="Yes",$D$34=""),D40=""),1,0)</formula>
    </cfRule>
  </conditionalFormatting>
  <conditionalFormatting sqref="D41:E41 D47:E47 D53:E53 D59:E59 D65:E65 D71:E71">
    <cfRule type="expression" dxfId="57" priority="12" stopIfTrue="1">
      <formula>$P$29=""</formula>
    </cfRule>
    <cfRule type="expression" dxfId="56" priority="13" stopIfTrue="1">
      <formula>$P$35=""</formula>
    </cfRule>
  </conditionalFormatting>
  <conditionalFormatting sqref="D41:E41">
    <cfRule type="expression" dxfId="55" priority="174" stopIfTrue="1">
      <formula>IF(AND(OR($D$29="Yes",$D$29=""),OR($D$35="Yes",$D$35=""),D41=""),1,0)</formula>
    </cfRule>
  </conditionalFormatting>
  <conditionalFormatting sqref="D44:E44">
    <cfRule type="expression" dxfId="54" priority="62" stopIfTrue="1">
      <formula>IF(AND(OR($D$26="Yes",$D$26=""),OR($D$32="Yes",$D$32=""),D44=""),1,0)</formula>
    </cfRule>
  </conditionalFormatting>
  <conditionalFormatting sqref="D45:E45">
    <cfRule type="expression" dxfId="53" priority="24" stopIfTrue="1">
      <formula>IF(AND(OR($D$27="Yes",$D$27=""),OR($D$33="Yes",$D$33=""),D45=""),1,0)</formula>
    </cfRule>
  </conditionalFormatting>
  <conditionalFormatting sqref="D46:E46">
    <cfRule type="expression" dxfId="52" priority="49" stopIfTrue="1">
      <formula>IF(AND(OR($D$28="Yes",$D$28=""),OR($D$34="Yes",$D$34=""),D46=""),1,0)</formula>
    </cfRule>
  </conditionalFormatting>
  <conditionalFormatting sqref="D47:E47">
    <cfRule type="expression" dxfId="51" priority="57" stopIfTrue="1">
      <formula>IF(AND(OR($D$29="Yes",$D$29=""),OR($D$35="Yes",$D$35=""),D47=""),1,0)</formula>
    </cfRule>
  </conditionalFormatting>
  <conditionalFormatting sqref="D50:E50">
    <cfRule type="expression" dxfId="50" priority="30" stopIfTrue="1">
      <formula>IF(AND(OR($D$26="Yes",$D$26=""),OR($D$32="Yes",$D$32=""),D50=""),1,0)</formula>
    </cfRule>
  </conditionalFormatting>
  <conditionalFormatting sqref="D51:E51">
    <cfRule type="expression" dxfId="49" priority="169" stopIfTrue="1">
      <formula>IF(AND(OR($D$27="Yes",$D$27=""),OR($D$33="Yes",$D$33=""),D51=""),1,0)</formula>
    </cfRule>
  </conditionalFormatting>
  <conditionalFormatting sqref="D52:E52">
    <cfRule type="expression" dxfId="48" priority="20" stopIfTrue="1">
      <formula>IF(AND(OR($D$28="Yes",$D$28=""),OR($D$34="Yes",$D$34=""),D52=""),1,0)</formula>
    </cfRule>
  </conditionalFormatting>
  <conditionalFormatting sqref="D53:E53">
    <cfRule type="expression" dxfId="47" priority="43" stopIfTrue="1">
      <formula>IF(AND(OR($D$29="Yes",$D$29=""),OR($D$35="Yes",$D$35=""),D53=""),1,0)</formula>
    </cfRule>
  </conditionalFormatting>
  <conditionalFormatting sqref="D56:E56">
    <cfRule type="expression" dxfId="46" priority="38" stopIfTrue="1">
      <formula>IF(AND(OR($D$26="Yes",$D$26=""),OR($D$32="Yes",$D$32=""),D56=""),1,0)</formula>
    </cfRule>
  </conditionalFormatting>
  <conditionalFormatting sqref="D57:E57">
    <cfRule type="expression" dxfId="45" priority="26" stopIfTrue="1">
      <formula>IF(AND(OR($D$27="Yes",$D$27=""),OR($D$33="Yes",$D$33=""),D57=""),1,0)</formula>
    </cfRule>
  </conditionalFormatting>
  <conditionalFormatting sqref="D58:E58">
    <cfRule type="expression" dxfId="44" priority="19" stopIfTrue="1">
      <formula>IF(AND(OR($D$28="Yes",$D$28=""),OR($D$34="Yes",$D$34=""),D58=""),1,0)</formula>
    </cfRule>
  </conditionalFormatting>
  <conditionalFormatting sqref="D59:E59">
    <cfRule type="expression" dxfId="43" priority="15" stopIfTrue="1">
      <formula>IF(AND(OR($D$29="Yes",$D$29=""),OR($D$35="Yes",$D$35=""),D59=""),1,0)</formula>
    </cfRule>
  </conditionalFormatting>
  <conditionalFormatting sqref="D62:E62">
    <cfRule type="expression" dxfId="42" priority="37" stopIfTrue="1">
      <formula>IF(AND(OR($D$26="Yes",$D$26=""),OR($D$32="Yes",$D$32=""),D62=""),1,0)</formula>
    </cfRule>
  </conditionalFormatting>
  <conditionalFormatting sqref="D63:E63">
    <cfRule type="expression" dxfId="41" priority="23" stopIfTrue="1">
      <formula>IF(AND(OR($D$27="Yes",$D$27=""),OR($D$33="Yes",$D$33=""),D63=""),1,0)</formula>
    </cfRule>
  </conditionalFormatting>
  <conditionalFormatting sqref="D64:E64">
    <cfRule type="expression" dxfId="40" priority="18" stopIfTrue="1">
      <formula>IF(AND(OR($D$28="Yes",$D$28=""),OR($D$34="Yes",$D$34=""),D64=""),1,0)</formula>
    </cfRule>
  </conditionalFormatting>
  <conditionalFormatting sqref="D65:E65">
    <cfRule type="expression" dxfId="39" priority="14" stopIfTrue="1">
      <formula>IF(AND(OR($D$29="Yes",$D$29=""),OR($D$35="Yes",$D$35=""),D65=""),1,0)</formula>
    </cfRule>
  </conditionalFormatting>
  <conditionalFormatting sqref="D68:E68">
    <cfRule type="expression" dxfId="38" priority="29" stopIfTrue="1">
      <formula>IF(AND(OR($D$26="Yes",$D$26=""),OR($D$32="Yes",$D$32=""),D68=""),1,0)</formula>
    </cfRule>
  </conditionalFormatting>
  <conditionalFormatting sqref="D69:E69">
    <cfRule type="expression" dxfId="37" priority="25" stopIfTrue="1">
      <formula>IF(AND(OR($D$27="Yes",$D$27=""),OR($D$33="Yes",$D$33=""),D69=""),1,0)</formula>
    </cfRule>
  </conditionalFormatting>
  <conditionalFormatting sqref="D70:E70">
    <cfRule type="expression" dxfId="36" priority="171" stopIfTrue="1">
      <formula>IF(AND(OR($D$28="Yes",$D$28=""),OR($D$34="Yes",$D$34=""),D70=""),1,0)</formula>
    </cfRule>
  </conditionalFormatting>
  <conditionalFormatting sqref="D71:E71">
    <cfRule type="expression" dxfId="35" priority="173" stopIfTrue="1">
      <formula>IF(AND(OR($D$29="Yes",$D$29=""),OR($D$35="Yes",$D$35=""),D71=""),1,0)</formula>
    </cfRule>
  </conditionalFormatting>
  <conditionalFormatting sqref="D75:E75 D77:E77 D79:E79 D81:E81 D83 D85:E85 D87:E87 D89:E89">
    <cfRule type="expression" dxfId="34" priority="94" stopIfTrue="1">
      <formula>AND(OR($D$26="No",AND($D$26="Yes",$D$32="No")),OR($D$27="No",AND($D$27="Yes",$D$33="No")),OR($D$28="No",AND($D$28="Yes",$D$34="No")),OR($D$29="No",AND($D$29="Yes",$D$35="No")))</formula>
    </cfRule>
    <cfRule type="expression" dxfId="33" priority="95" stopIfTrue="1">
      <formula>IF(D75="",TRUE)</formula>
    </cfRule>
  </conditionalFormatting>
  <conditionalFormatting sqref="D9:G9">
    <cfRule type="expression" dxfId="32" priority="8" stopIfTrue="1">
      <formula>IF($D$9="",TRUE)</formula>
    </cfRule>
  </conditionalFormatting>
  <conditionalFormatting sqref="D8:J8">
    <cfRule type="expression" dxfId="31" priority="9" stopIfTrue="1">
      <formula>IF($D$8="",TRUE)</formula>
    </cfRule>
  </conditionalFormatting>
  <conditionalFormatting sqref="D10:J10">
    <cfRule type="expression" dxfId="30" priority="7" stopIfTrue="1">
      <formula>IF(AND($D$10="",$D$9=$R$9),TRUE)</formula>
    </cfRule>
    <cfRule type="expression" dxfId="29" priority="6" stopIfTrue="1">
      <formula>IF($D$9=$Q$9,TRUE)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2" stopIfTrue="1">
      <formula>IF($D$17="",TRUE)</formula>
    </cfRule>
  </conditionalFormatting>
  <conditionalFormatting sqref="D18:J18">
    <cfRule type="expression" dxfId="25" priority="5" stopIfTrue="1">
      <formula>IF($D$18="",TRUE)</formula>
    </cfRule>
  </conditionalFormatting>
  <conditionalFormatting sqref="D20:J20">
    <cfRule type="expression" dxfId="24" priority="1" stopIfTrue="1">
      <formula>IF($D$16="",TRUE)</formula>
    </cfRule>
  </conditionalFormatting>
  <conditionalFormatting sqref="G77:J77">
    <cfRule type="expression" dxfId="23" priority="66" stopIfTrue="1">
      <formula>IF(AND($D$77="Yes",$G$77=""),TRUE)</formula>
    </cfRule>
  </conditionalFormatting>
  <conditionalFormatting sqref="G85:J85">
    <cfRule type="expression" dxfId="22" priority="56"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57CBAC4-9883-4002-AACB-B095B188D949}"/>
    <hyperlink ref="D20" r:id="rId4" xr:uid="{CF60B5F3-3217-4DE9-9645-BF3BD1085B5B}"/>
    <hyperlink ref="G77" r:id="rId5" xr:uid="{46D5926D-F7E3-49B6-97B1-79C3D8196D6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9C4EC28-D47F-481C-B56F-BCE38D223D3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Fastener Industries, Inc. (Buckeye Fasteners, Ohio Nut and Bolt Co., Modern Fasteners)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Excluding Welding electrodes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Maxwell Jr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FiiCompliance@FastenerInd.com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4408912031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Maxwell Jr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FiiCompliance@FastenerInd.com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https://www.buckeyefasteners.com/media/1167/compliance-letter-12019.pdf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J. Schindler</cp:lastModifiedBy>
  <cp:lastPrinted>2015-04-21T20:47:43Z</cp:lastPrinted>
  <dcterms:created xsi:type="dcterms:W3CDTF">2010-06-21T21:00:23Z</dcterms:created>
  <dcterms:modified xsi:type="dcterms:W3CDTF">2023-09-19T16:02:18Z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